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yer\Downloads\Revisions\"/>
    </mc:Choice>
  </mc:AlternateContent>
  <xr:revisionPtr revIDLastSave="0" documentId="13_ncr:1_{785BD15C-BA59-4339-A1B9-83F537930CDD}" xr6:coauthVersionLast="36" xr6:coauthVersionMax="36" xr10:uidLastSave="{00000000-0000-0000-0000-000000000000}"/>
  <bookViews>
    <workbookView xWindow="4455" yWindow="2940" windowWidth="32295" windowHeight="21540" xr2:uid="{00000000-000D-0000-FFFF-FFFF00000000}"/>
  </bookViews>
  <sheets>
    <sheet name="Print for Hand-Entry" sheetId="4" r:id="rId1"/>
    <sheet name="Digital Fill-In" sheetId="1" r:id="rId2"/>
  </sheets>
  <definedNames>
    <definedName name="_xlnm.Print_Area" localSheetId="1">'Digital Fill-In'!$A$1:$AU$44</definedName>
    <definedName name="_xlnm.Print_Area" localSheetId="0">'Print for Hand-Entry'!$A$1:$AU$40</definedName>
    <definedName name="_xlnm.Print_Area">'Digital Fill-In'!$A$2:$AJ$75</definedName>
  </definedNames>
  <calcPr calcId="191029" calcMode="autoNoTable" iterate="1" iterateCount="50" iterateDelta="0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13" i="1" l="1"/>
  <c r="AU13" i="1"/>
  <c r="AQ10" i="1"/>
  <c r="AS10" i="1"/>
  <c r="AU10" i="1"/>
  <c r="AQ9" i="1"/>
  <c r="AS9" i="1"/>
  <c r="AU9" i="1"/>
  <c r="AQ8" i="1"/>
  <c r="AS8" i="1"/>
  <c r="AU8" i="1"/>
  <c r="AQ7" i="1"/>
  <c r="AS7" i="1"/>
  <c r="AU7" i="1"/>
  <c r="AQ6" i="1"/>
  <c r="AS6" i="1"/>
  <c r="AU6" i="1"/>
  <c r="AE33" i="4"/>
  <c r="Z33" i="4"/>
  <c r="U33" i="4"/>
  <c r="P33" i="4"/>
  <c r="K33" i="4"/>
  <c r="AE25" i="4"/>
  <c r="Z25" i="4"/>
  <c r="U25" i="4"/>
  <c r="P25" i="4"/>
  <c r="K25" i="4"/>
  <c r="AE18" i="4"/>
  <c r="Z18" i="4"/>
  <c r="U18" i="4"/>
  <c r="P18" i="4"/>
  <c r="K18" i="4"/>
  <c r="P12" i="4"/>
  <c r="U12" i="4"/>
  <c r="Z12" i="4"/>
  <c r="AE12" i="4"/>
  <c r="K12" i="4"/>
  <c r="P11" i="1"/>
  <c r="K32" i="1"/>
  <c r="P14" i="1"/>
  <c r="P32" i="1"/>
  <c r="P16" i="1"/>
  <c r="P17" i="1"/>
  <c r="P20" i="1"/>
  <c r="U11" i="1"/>
  <c r="U14" i="1"/>
  <c r="U32" i="1"/>
  <c r="U16" i="1"/>
  <c r="U17" i="1"/>
  <c r="U20" i="1"/>
  <c r="Z11" i="1"/>
  <c r="Z14" i="1"/>
  <c r="Z32" i="1"/>
  <c r="Z16" i="1"/>
  <c r="Z17" i="1"/>
  <c r="Z20" i="1"/>
  <c r="AE11" i="1"/>
  <c r="AE14" i="1"/>
  <c r="AE32" i="1"/>
  <c r="AE16" i="1"/>
  <c r="AE17" i="1"/>
  <c r="AE20" i="1"/>
  <c r="K11" i="1"/>
  <c r="K14" i="1"/>
  <c r="K16" i="1"/>
  <c r="K17" i="1"/>
  <c r="K20" i="1"/>
  <c r="K19" i="1"/>
  <c r="L19" i="1"/>
  <c r="K21" i="1"/>
  <c r="M19" i="1"/>
  <c r="N19" i="1"/>
  <c r="P19" i="1"/>
  <c r="Q19" i="1"/>
  <c r="P21" i="1"/>
  <c r="R19" i="1"/>
  <c r="S19" i="1"/>
  <c r="U19" i="1"/>
  <c r="V19" i="1"/>
  <c r="U21" i="1"/>
  <c r="W19" i="1"/>
  <c r="X19" i="1"/>
  <c r="Z19" i="1"/>
  <c r="AA19" i="1"/>
  <c r="Z21" i="1"/>
  <c r="AB19" i="1"/>
  <c r="AC19" i="1"/>
  <c r="AE19" i="1"/>
  <c r="AF19" i="1"/>
  <c r="AE21" i="1"/>
  <c r="AG19" i="1"/>
  <c r="AH19" i="1"/>
  <c r="AI19" i="1"/>
  <c r="K22" i="1"/>
  <c r="AJ22" i="1"/>
  <c r="AJ23" i="1"/>
  <c r="AJ11" i="1"/>
  <c r="AS13" i="4"/>
  <c r="AU13" i="4"/>
  <c r="AQ10" i="4"/>
  <c r="AS10" i="4"/>
  <c r="AU10" i="4"/>
  <c r="AQ9" i="4"/>
  <c r="AS9" i="4"/>
  <c r="AU9" i="4"/>
  <c r="AQ8" i="4"/>
  <c r="AS8" i="4"/>
  <c r="AU8" i="4"/>
  <c r="AQ7" i="4"/>
  <c r="AS7" i="4"/>
  <c r="AU7" i="4"/>
  <c r="AQ6" i="4"/>
  <c r="AS6" i="4"/>
  <c r="AU6" i="4"/>
  <c r="AJ21" i="1"/>
  <c r="AJ32" i="1"/>
  <c r="AJ15" i="1"/>
  <c r="AJ17" i="1"/>
  <c r="AJ10" i="1"/>
  <c r="AJ9" i="1"/>
</calcChain>
</file>

<file path=xl/sharedStrings.xml><?xml version="1.0" encoding="utf-8"?>
<sst xmlns="http://schemas.openxmlformats.org/spreadsheetml/2006/main" count="169" uniqueCount="78">
  <si>
    <t xml:space="preserve">$100's </t>
  </si>
  <si>
    <t xml:space="preserve">$50's </t>
  </si>
  <si>
    <t xml:space="preserve">$20's </t>
  </si>
  <si>
    <t xml:space="preserve">$10's </t>
  </si>
  <si>
    <t xml:space="preserve">$5's </t>
  </si>
  <si>
    <t xml:space="preserve">$1's </t>
  </si>
  <si>
    <t xml:space="preserve">Quarters </t>
  </si>
  <si>
    <t>TOTALS</t>
  </si>
  <si>
    <t>BUYBACK #</t>
  </si>
  <si>
    <t>A.</t>
  </si>
  <si>
    <t>B.</t>
  </si>
  <si>
    <t>C.</t>
  </si>
  <si>
    <t>D.</t>
  </si>
  <si>
    <t>E.</t>
  </si>
  <si>
    <t>F.</t>
  </si>
  <si>
    <t>G.</t>
  </si>
  <si>
    <t>Date</t>
  </si>
  <si>
    <t>H.</t>
  </si>
  <si>
    <t>I.</t>
  </si>
  <si>
    <t>CUSTOMER</t>
  </si>
  <si>
    <t>TOTAL BOOKS PURCHASED</t>
  </si>
  <si>
    <t>+</t>
  </si>
  <si>
    <t>=</t>
  </si>
  <si>
    <t>Total purchases (from above figures)</t>
  </si>
  <si>
    <t>-</t>
  </si>
  <si>
    <t>Remaining cash (from below)</t>
  </si>
  <si>
    <t>TOTAL CASH SPENT</t>
  </si>
  <si>
    <t>Total Spent</t>
  </si>
  <si>
    <t>CASH LONG/SHORT</t>
  </si>
  <si>
    <t>+/-</t>
  </si>
  <si>
    <t>REMAINING CASH WORKSHEET</t>
  </si>
  <si>
    <t>DAILY TOTAL CASH REMAINING</t>
  </si>
  <si>
    <t>Beginning cash</t>
  </si>
  <si>
    <t>Buyer's Initials</t>
  </si>
  <si>
    <t>Recheck any long/short difference greater than $100 and initial to verify</t>
  </si>
  <si>
    <t>Total purchases [ A + B ]</t>
  </si>
  <si>
    <t>J.</t>
  </si>
  <si>
    <t>K.</t>
  </si>
  <si>
    <t>Long/short to date</t>
  </si>
  <si>
    <t>Today's long/short</t>
  </si>
  <si>
    <t>This form for hand-entry only; for digital form, select the second tab below.</t>
  </si>
  <si>
    <t>BUYBACK MONEY BUNDLES: "QUICK COUNT"</t>
  </si>
  <si>
    <t xml:space="preserve"> ALWAYS DOUBLE-CHECK THE COUNT!</t>
  </si>
  <si>
    <t>Bills</t>
  </si>
  <si>
    <t>Denomination</t>
  </si>
  <si>
    <t># of Bills</t>
  </si>
  <si>
    <t>Amount</t>
  </si>
  <si>
    <t># of Small Bundles</t>
  </si>
  <si>
    <t># of Large Bundles</t>
  </si>
  <si>
    <t>Roll</t>
  </si>
  <si>
    <t># of Coins</t>
  </si>
  <si>
    <t># of Rolls</t>
  </si>
  <si>
    <t>(Up to a maximum of $1,000.00 in Quarters)</t>
  </si>
  <si>
    <t>Coins</t>
  </si>
  <si>
    <t>Large Bundle or "Strap" (always 100 bills)</t>
  </si>
  <si>
    <t>Small Bundle or "Clip"</t>
  </si>
  <si>
    <t>Box</t>
  </si>
  <si>
    <t>Quarter ($0.25)</t>
  </si>
  <si>
    <t>Poly Bag or "Brick" (from bank)</t>
  </si>
  <si>
    <t>Cash addtions (if any)</t>
  </si>
  <si>
    <t>Retail purchases</t>
  </si>
  <si>
    <t>Wholesale purchases</t>
  </si>
  <si>
    <t>Remaining cash [ K, from below ]</t>
  </si>
  <si>
    <t>DENOM.</t>
  </si>
  <si>
    <t>Please enter a value into all grey boxes. Note: all figures subject to audit.</t>
  </si>
  <si>
    <t>ALWAYS CONFIRM CASH FROM BANK!</t>
  </si>
  <si>
    <t>Day 1 Starting Cash</t>
  </si>
  <si>
    <t>DAILY CASH RECONCILIATION WORKSHEET</t>
  </si>
  <si>
    <t>DAY 1 STARTING CASH</t>
  </si>
  <si>
    <t>Today's long/short [ G - C ]</t>
  </si>
  <si>
    <t>Total Spent [ D + E - F ]</t>
  </si>
  <si>
    <t>Long/short to date [ H1 + H2 + … ]</t>
  </si>
  <si>
    <t>[ J, from below]</t>
  </si>
  <si>
    <t>TOTAL</t>
  </si>
  <si>
    <t>BUYBACK LOCATION</t>
  </si>
  <si>
    <t>FILL-IN DATE</t>
  </si>
  <si>
    <t>NOTE: This is the new standard denomination breakdown that will appear on the remittance of checks*; if a rep needs a different breakdown for a specific buy, they must list it in the money notes on the setup. (*For US buys only, there is no standard for Canadian buys.)</t>
  </si>
  <si>
    <t>SUGGESTED STANDARD DENOMINATIONS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</si>
</sst>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_);[Red]\(&quot;$&quot;\ #,##0.00\)"/>
    <numFmt numFmtId="165" formatCode="0.0%"/>
  </numFmts>
  <fonts count="48" x14ac:knownFonts="1">
    <font>
      <sz val="12"/>
      <name val="Arial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i/>
      <sz val="8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Arial"/>
      <family val="2"/>
    </font>
    <font>
      <sz val="6"/>
      <color theme="0"/>
      <name val="Arial"/>
      <family val="2"/>
    </font>
    <font>
      <b/>
      <sz val="8"/>
      <color indexed="8"/>
      <name val="Arial"/>
      <family val="2"/>
    </font>
    <font>
      <b/>
      <i/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2"/>
      <color theme="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i/>
      <sz val="9"/>
      <color theme="1" tint="0.499984740745262"/>
      <name val="Arial"/>
      <family val="2"/>
    </font>
    <font>
      <sz val="16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 Narrow"/>
      <family val="2"/>
    </font>
    <font>
      <sz val="9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55">
    <xf numFmtId="0" fontId="0" fillId="0" borderId="0"/>
    <xf numFmtId="0" fontId="6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0">
    <xf numFmtId="0" fontId="0" fillId="0" borderId="0" xfId="0"/>
    <xf numFmtId="49" fontId="12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left"/>
    </xf>
    <xf numFmtId="0" fontId="13" fillId="2" borderId="0" xfId="0" applyNumberFormat="1" applyFont="1" applyFill="1" applyBorder="1" applyAlignment="1" applyProtection="1">
      <alignment horizontal="left"/>
    </xf>
    <xf numFmtId="49" fontId="22" fillId="2" borderId="0" xfId="0" applyNumberFormat="1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/>
    <xf numFmtId="0" fontId="0" fillId="2" borderId="0" xfId="0" applyFont="1" applyFill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4" fontId="13" fillId="2" borderId="0" xfId="0" applyNumberFormat="1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 applyProtection="1"/>
    <xf numFmtId="0" fontId="0" fillId="2" borderId="0" xfId="0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19" fillId="2" borderId="0" xfId="0" applyFont="1" applyFill="1" applyBorder="1" applyAlignment="1" applyProtection="1"/>
    <xf numFmtId="0" fontId="19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NumberFormat="1" applyFont="1" applyFill="1" applyBorder="1" applyAlignment="1" applyProtection="1">
      <protection hidden="1"/>
    </xf>
    <xf numFmtId="49" fontId="2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protection hidden="1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right"/>
      <protection hidden="1"/>
    </xf>
    <xf numFmtId="0" fontId="1" fillId="2" borderId="0" xfId="0" applyNumberFormat="1" applyFont="1" applyFill="1" applyBorder="1" applyAlignment="1" applyProtection="1">
      <alignment horizontal="right"/>
      <protection hidden="1"/>
    </xf>
    <xf numFmtId="0" fontId="2" fillId="2" borderId="0" xfId="0" applyNumberFormat="1" applyFont="1" applyFill="1" applyBorder="1" applyAlignment="1" applyProtection="1">
      <alignment horizontal="left"/>
      <protection hidden="1"/>
    </xf>
    <xf numFmtId="49" fontId="25" fillId="2" borderId="0" xfId="0" applyNumberFormat="1" applyFont="1" applyFill="1" applyBorder="1" applyAlignment="1" applyProtection="1">
      <alignment horizontal="center"/>
      <protection hidden="1"/>
    </xf>
    <xf numFmtId="164" fontId="26" fillId="2" borderId="0" xfId="0" applyNumberFormat="1" applyFont="1" applyFill="1" applyBorder="1" applyAlignment="1" applyProtection="1">
      <alignment horizontal="right"/>
      <protection hidden="1"/>
    </xf>
    <xf numFmtId="4" fontId="1" fillId="2" borderId="0" xfId="0" applyNumberFormat="1" applyFont="1" applyFill="1" applyBorder="1" applyAlignment="1" applyProtection="1">
      <alignment horizontal="right"/>
      <protection hidden="1"/>
    </xf>
    <xf numFmtId="0" fontId="2" fillId="2" borderId="0" xfId="0" applyNumberFormat="1" applyFont="1" applyFill="1" applyBorder="1" applyAlignment="1" applyProtection="1">
      <protection hidden="1"/>
    </xf>
    <xf numFmtId="4" fontId="1" fillId="2" borderId="0" xfId="0" applyNumberFormat="1" applyFont="1" applyFill="1" applyBorder="1" applyAlignment="1" applyProtection="1">
      <protection hidden="1"/>
    </xf>
    <xf numFmtId="0" fontId="26" fillId="2" borderId="0" xfId="0" applyNumberFormat="1" applyFont="1" applyFill="1" applyBorder="1" applyAlignment="1" applyProtection="1">
      <protection hidden="1"/>
    </xf>
    <xf numFmtId="0" fontId="26" fillId="2" borderId="0" xfId="0" applyFont="1" applyFill="1" applyBorder="1" applyAlignment="1" applyProtection="1">
      <protection hidden="1"/>
    </xf>
    <xf numFmtId="0" fontId="26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15" fillId="2" borderId="0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164" fontId="1" fillId="2" borderId="0" xfId="0" applyNumberFormat="1" applyFont="1" applyFill="1" applyBorder="1" applyAlignment="1" applyProtection="1">
      <protection hidden="1"/>
    </xf>
    <xf numFmtId="164" fontId="0" fillId="2" borderId="0" xfId="0" applyNumberFormat="1" applyFont="1" applyFill="1" applyBorder="1" applyAlignment="1" applyProtection="1">
      <protection hidden="1"/>
    </xf>
    <xf numFmtId="164" fontId="2" fillId="2" borderId="0" xfId="0" applyNumberFormat="1" applyFont="1" applyFill="1" applyBorder="1" applyAlignment="1" applyProtection="1">
      <protection hidden="1"/>
    </xf>
    <xf numFmtId="164" fontId="18" fillId="2" borderId="0" xfId="0" applyNumberFormat="1" applyFont="1" applyFill="1" applyBorder="1" applyAlignment="1" applyProtection="1">
      <protection hidden="1"/>
    </xf>
    <xf numFmtId="0" fontId="3" fillId="2" borderId="0" xfId="0" applyNumberFormat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49" fontId="11" fillId="2" borderId="0" xfId="0" applyNumberFormat="1" applyFont="1" applyFill="1" applyBorder="1" applyAlignment="1" applyProtection="1">
      <alignment vertical="center" textRotation="90" wrapText="1"/>
      <protection hidden="1"/>
    </xf>
    <xf numFmtId="164" fontId="27" fillId="2" borderId="0" xfId="0" applyNumberFormat="1" applyFont="1" applyFill="1" applyBorder="1" applyAlignment="1" applyProtection="1">
      <protection hidden="1"/>
    </xf>
    <xf numFmtId="0" fontId="5" fillId="2" borderId="0" xfId="0" applyNumberFormat="1" applyFont="1" applyFill="1" applyBorder="1" applyAlignment="1" applyProtection="1">
      <protection hidden="1"/>
    </xf>
    <xf numFmtId="0" fontId="2" fillId="2" borderId="0" xfId="0" applyNumberFormat="1" applyFont="1" applyFill="1" applyBorder="1" applyAlignment="1" applyProtection="1">
      <alignment horizontal="left"/>
    </xf>
    <xf numFmtId="49" fontId="25" fillId="2" borderId="0" xfId="0" applyNumberFormat="1" applyFont="1" applyFill="1" applyBorder="1" applyAlignment="1" applyProtection="1">
      <alignment horizontal="center"/>
    </xf>
    <xf numFmtId="4" fontId="1" fillId="2" borderId="0" xfId="0" applyNumberFormat="1" applyFont="1" applyFill="1" applyBorder="1" applyAlignment="1" applyProtection="1">
      <alignment horizontal="right"/>
    </xf>
    <xf numFmtId="49" fontId="25" fillId="2" borderId="0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right"/>
    </xf>
    <xf numFmtId="49" fontId="25" fillId="2" borderId="0" xfId="0" applyNumberFormat="1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/>
    </xf>
    <xf numFmtId="0" fontId="13" fillId="2" borderId="0" xfId="0" applyNumberFormat="1" applyFont="1" applyFill="1" applyBorder="1" applyAlignment="1" applyProtection="1">
      <alignment horizontal="right"/>
    </xf>
    <xf numFmtId="0" fontId="32" fillId="2" borderId="0" xfId="0" applyFont="1" applyFill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center" vertical="center"/>
    </xf>
    <xf numFmtId="0" fontId="34" fillId="2" borderId="0" xfId="0" applyNumberFormat="1" applyFont="1" applyFill="1" applyBorder="1" applyAlignment="1" applyProtection="1">
      <alignment horizontal="left"/>
    </xf>
    <xf numFmtId="0" fontId="35" fillId="2" borderId="0" xfId="0" applyNumberFormat="1" applyFont="1" applyFill="1" applyBorder="1" applyAlignment="1" applyProtection="1">
      <alignment horizontal="left"/>
    </xf>
    <xf numFmtId="0" fontId="36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ont="1" applyFill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34" fillId="2" borderId="0" xfId="0" applyNumberFormat="1" applyFont="1" applyFill="1" applyBorder="1" applyAlignment="1" applyProtection="1">
      <alignment horizontal="center"/>
    </xf>
    <xf numFmtId="0" fontId="36" fillId="2" borderId="0" xfId="0" applyNumberFormat="1" applyFont="1" applyFill="1" applyBorder="1" applyAlignment="1" applyProtection="1">
      <alignment horizontal="center"/>
    </xf>
    <xf numFmtId="0" fontId="33" fillId="8" borderId="8" xfId="0" applyFont="1" applyFill="1" applyBorder="1" applyAlignment="1" applyProtection="1">
      <alignment horizontal="center" vertical="center"/>
    </xf>
    <xf numFmtId="0" fontId="33" fillId="6" borderId="8" xfId="0" applyFont="1" applyFill="1" applyBorder="1" applyAlignment="1" applyProtection="1">
      <alignment horizontal="center" vertical="center"/>
    </xf>
    <xf numFmtId="164" fontId="34" fillId="2" borderId="8" xfId="0" applyNumberFormat="1" applyFont="1" applyFill="1" applyBorder="1" applyAlignment="1" applyProtection="1">
      <alignment horizontal="center" vertical="center"/>
    </xf>
    <xf numFmtId="0" fontId="34" fillId="2" borderId="8" xfId="0" applyFont="1" applyFill="1" applyBorder="1" applyAlignment="1" applyProtection="1">
      <alignment horizontal="center" vertical="center"/>
    </xf>
    <xf numFmtId="0" fontId="34" fillId="8" borderId="8" xfId="0" applyNumberFormat="1" applyFont="1" applyFill="1" applyBorder="1" applyAlignment="1" applyProtection="1">
      <alignment horizontal="center"/>
    </xf>
    <xf numFmtId="0" fontId="33" fillId="8" borderId="13" xfId="0" applyFont="1" applyFill="1" applyBorder="1" applyAlignment="1" applyProtection="1">
      <alignment horizontal="center" vertical="center"/>
    </xf>
    <xf numFmtId="0" fontId="34" fillId="9" borderId="8" xfId="0" applyNumberFormat="1" applyFont="1" applyFill="1" applyBorder="1" applyAlignment="1" applyProtection="1">
      <alignment horizontal="center"/>
    </xf>
    <xf numFmtId="0" fontId="1" fillId="10" borderId="8" xfId="0" applyNumberFormat="1" applyFont="1" applyFill="1" applyBorder="1" applyAlignment="1" applyProtection="1">
      <alignment horizontal="center"/>
    </xf>
    <xf numFmtId="49" fontId="20" fillId="2" borderId="15" xfId="0" applyNumberFormat="1" applyFont="1" applyFill="1" applyBorder="1" applyAlignment="1" applyProtection="1">
      <alignment horizontal="right"/>
    </xf>
    <xf numFmtId="0" fontId="24" fillId="2" borderId="15" xfId="0" applyNumberFormat="1" applyFont="1" applyFill="1" applyBorder="1" applyAlignment="1" applyProtection="1">
      <alignment horizontal="right"/>
    </xf>
    <xf numFmtId="0" fontId="1" fillId="2" borderId="15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/>
    <xf numFmtId="0" fontId="12" fillId="2" borderId="14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27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34" fillId="2" borderId="0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2" fillId="2" borderId="0" xfId="0" applyNumberFormat="1" applyFont="1" applyFill="1" applyBorder="1" applyAlignment="1" applyProtection="1">
      <alignment horizontal="left"/>
      <protection hidden="1"/>
    </xf>
    <xf numFmtId="0" fontId="13" fillId="2" borderId="0" xfId="0" applyNumberFormat="1" applyFont="1" applyFill="1" applyBorder="1" applyAlignment="1" applyProtection="1">
      <alignment horizontal="left"/>
      <protection hidden="1"/>
    </xf>
    <xf numFmtId="0" fontId="14" fillId="2" borderId="0" xfId="0" applyNumberFormat="1" applyFont="1" applyFill="1" applyBorder="1" applyAlignment="1" applyProtection="1">
      <alignment horizontal="left"/>
      <protection hidden="1"/>
    </xf>
    <xf numFmtId="0" fontId="25" fillId="2" borderId="0" xfId="0" applyNumberFormat="1" applyFont="1" applyFill="1" applyBorder="1" applyAlignment="1" applyProtection="1">
      <alignment horizontal="left"/>
    </xf>
    <xf numFmtId="0" fontId="37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10" borderId="13" xfId="0" applyNumberFormat="1" applyFont="1" applyFill="1" applyBorder="1" applyAlignment="1" applyProtection="1">
      <alignment horizontal="center"/>
    </xf>
    <xf numFmtId="0" fontId="0" fillId="2" borderId="0" xfId="0" applyFill="1" applyAlignment="1"/>
    <xf numFmtId="0" fontId="42" fillId="2" borderId="0" xfId="0" applyNumberFormat="1" applyFont="1" applyFill="1" applyBorder="1" applyAlignment="1" applyProtection="1">
      <alignment wrapText="1"/>
    </xf>
    <xf numFmtId="0" fontId="33" fillId="6" borderId="13" xfId="0" applyFont="1" applyFill="1" applyBorder="1" applyAlignment="1" applyProtection="1">
      <alignment horizontal="center" vertical="center"/>
    </xf>
    <xf numFmtId="0" fontId="34" fillId="2" borderId="18" xfId="0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center"/>
    </xf>
    <xf numFmtId="164" fontId="34" fillId="2" borderId="18" xfId="0" applyNumberFormat="1" applyFont="1" applyFill="1" applyBorder="1" applyAlignment="1" applyProtection="1">
      <alignment horizontal="center" vertical="center"/>
    </xf>
    <xf numFmtId="164" fontId="34" fillId="2" borderId="0" xfId="0" applyNumberFormat="1" applyFont="1" applyFill="1" applyBorder="1" applyAlignment="1" applyProtection="1">
      <alignment horizontal="center" vertical="center"/>
    </xf>
    <xf numFmtId="0" fontId="34" fillId="2" borderId="3" xfId="0" applyFont="1" applyFill="1" applyBorder="1" applyAlignment="1" applyProtection="1">
      <alignment horizontal="center" vertical="center"/>
    </xf>
    <xf numFmtId="164" fontId="34" fillId="2" borderId="3" xfId="0" applyNumberFormat="1" applyFont="1" applyFill="1" applyBorder="1" applyAlignment="1" applyProtection="1">
      <alignment horizontal="center" vertical="center"/>
    </xf>
    <xf numFmtId="0" fontId="34" fillId="2" borderId="3" xfId="0" applyNumberFormat="1" applyFont="1" applyFill="1" applyBorder="1" applyAlignment="1" applyProtection="1">
      <alignment horizontal="center"/>
    </xf>
    <xf numFmtId="0" fontId="34" fillId="2" borderId="0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165" fontId="34" fillId="2" borderId="8" xfId="0" applyNumberFormat="1" applyFont="1" applyFill="1" applyBorder="1" applyAlignment="1" applyProtection="1">
      <alignment horizontal="center" vertical="center"/>
    </xf>
    <xf numFmtId="0" fontId="46" fillId="8" borderId="0" xfId="0" applyFont="1" applyFill="1" applyBorder="1" applyAlignment="1" applyProtection="1">
      <alignment horizontal="center" vertical="center" wrapText="1"/>
    </xf>
    <xf numFmtId="0" fontId="46" fillId="8" borderId="17" xfId="0" applyFont="1" applyFill="1" applyBorder="1" applyAlignment="1" applyProtection="1">
      <alignment horizontal="center" vertical="center" wrapText="1"/>
    </xf>
    <xf numFmtId="0" fontId="34" fillId="3" borderId="8" xfId="0" applyFont="1" applyFill="1" applyBorder="1" applyAlignment="1" applyProtection="1">
      <alignment horizontal="center" vertical="center"/>
    </xf>
    <xf numFmtId="0" fontId="2" fillId="10" borderId="2" xfId="0" applyNumberFormat="1" applyFont="1" applyFill="1" applyBorder="1" applyAlignment="1" applyProtection="1">
      <alignment horizontal="center"/>
    </xf>
    <xf numFmtId="0" fontId="2" fillId="10" borderId="13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164" fontId="1" fillId="2" borderId="8" xfId="0" applyNumberFormat="1" applyFont="1" applyFill="1" applyBorder="1" applyAlignment="1" applyProtection="1">
      <alignment horizontal="right"/>
    </xf>
    <xf numFmtId="164" fontId="0" fillId="2" borderId="8" xfId="0" applyNumberFormat="1" applyFont="1" applyFill="1" applyBorder="1" applyAlignment="1" applyProtection="1">
      <alignment horizontal="right"/>
    </xf>
    <xf numFmtId="0" fontId="8" fillId="6" borderId="8" xfId="0" applyNumberFormat="1" applyFont="1" applyFill="1" applyBorder="1" applyAlignment="1" applyProtection="1">
      <alignment horizontal="center"/>
    </xf>
    <xf numFmtId="0" fontId="23" fillId="6" borderId="8" xfId="0" applyFont="1" applyFill="1" applyBorder="1" applyAlignment="1" applyProtection="1">
      <alignment horizontal="center"/>
    </xf>
    <xf numFmtId="0" fontId="23" fillId="6" borderId="4" xfId="0" applyFont="1" applyFill="1" applyBorder="1" applyAlignment="1" applyProtection="1">
      <alignment horizontal="center"/>
    </xf>
    <xf numFmtId="0" fontId="18" fillId="2" borderId="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164" fontId="40" fillId="2" borderId="5" xfId="0" applyNumberFormat="1" applyFont="1" applyFill="1" applyBorder="1" applyAlignment="1" applyProtection="1">
      <alignment horizontal="center"/>
    </xf>
    <xf numFmtId="164" fontId="40" fillId="2" borderId="6" xfId="0" applyNumberFormat="1" applyFont="1" applyFill="1" applyBorder="1" applyAlignment="1" applyProtection="1">
      <alignment horizontal="center"/>
    </xf>
    <xf numFmtId="164" fontId="40" fillId="2" borderId="23" xfId="0" applyNumberFormat="1" applyFont="1" applyFill="1" applyBorder="1" applyAlignment="1" applyProtection="1">
      <alignment horizontal="center"/>
    </xf>
    <xf numFmtId="164" fontId="40" fillId="2" borderId="13" xfId="0" applyNumberFormat="1" applyFont="1" applyFill="1" applyBorder="1" applyAlignment="1" applyProtection="1">
      <alignment horizontal="center"/>
    </xf>
    <xf numFmtId="164" fontId="40" fillId="2" borderId="8" xfId="0" applyNumberFormat="1" applyFont="1" applyFill="1" applyBorder="1" applyAlignment="1" applyProtection="1">
      <alignment horizontal="center"/>
    </xf>
    <xf numFmtId="164" fontId="40" fillId="2" borderId="19" xfId="0" applyNumberFormat="1" applyFont="1" applyFill="1" applyBorder="1" applyAlignment="1" applyProtection="1">
      <alignment horizontal="center"/>
    </xf>
    <xf numFmtId="164" fontId="40" fillId="2" borderId="10" xfId="0" applyNumberFormat="1" applyFont="1" applyFill="1" applyBorder="1" applyAlignment="1" applyProtection="1">
      <alignment horizontal="center"/>
    </xf>
    <xf numFmtId="164" fontId="40" fillId="2" borderId="18" xfId="0" applyNumberFormat="1" applyFont="1" applyFill="1" applyBorder="1" applyAlignment="1" applyProtection="1">
      <alignment horizontal="center"/>
    </xf>
    <xf numFmtId="164" fontId="40" fillId="2" borderId="33" xfId="0" applyNumberFormat="1" applyFont="1" applyFill="1" applyBorder="1" applyAlignment="1" applyProtection="1">
      <alignment horizontal="center"/>
    </xf>
    <xf numFmtId="164" fontId="40" fillId="3" borderId="22" xfId="0" applyNumberFormat="1" applyFont="1" applyFill="1" applyBorder="1" applyAlignment="1" applyProtection="1">
      <alignment horizontal="center"/>
    </xf>
    <xf numFmtId="164" fontId="25" fillId="2" borderId="22" xfId="0" applyNumberFormat="1" applyFont="1" applyFill="1" applyBorder="1" applyAlignment="1" applyProtection="1">
      <alignment horizontal="right"/>
    </xf>
    <xf numFmtId="0" fontId="30" fillId="2" borderId="11" xfId="0" applyFont="1" applyFill="1" applyBorder="1" applyAlignment="1" applyProtection="1">
      <alignment horizontal="center" vertical="center"/>
    </xf>
    <xf numFmtId="0" fontId="31" fillId="2" borderId="12" xfId="0" applyFont="1" applyFill="1" applyBorder="1" applyAlignment="1" applyProtection="1">
      <alignment horizontal="center" vertical="center"/>
    </xf>
    <xf numFmtId="0" fontId="33" fillId="8" borderId="8" xfId="0" applyFont="1" applyFill="1" applyBorder="1" applyAlignment="1" applyProtection="1">
      <alignment horizontal="center" vertical="center"/>
    </xf>
    <xf numFmtId="164" fontId="1" fillId="5" borderId="8" xfId="0" applyNumberFormat="1" applyFont="1" applyFill="1" applyBorder="1" applyAlignment="1" applyProtection="1">
      <alignment horizontal="right"/>
    </xf>
    <xf numFmtId="164" fontId="0" fillId="5" borderId="8" xfId="0" applyNumberFormat="1" applyFont="1" applyFill="1" applyBorder="1" applyAlignment="1" applyProtection="1">
      <alignment horizontal="right"/>
    </xf>
    <xf numFmtId="0" fontId="34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/>
    </xf>
    <xf numFmtId="0" fontId="1" fillId="2" borderId="9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wrapText="1"/>
    </xf>
    <xf numFmtId="0" fontId="28" fillId="7" borderId="0" xfId="0" applyFont="1" applyFill="1" applyBorder="1" applyAlignment="1" applyProtection="1">
      <alignment horizontal="center"/>
    </xf>
    <xf numFmtId="0" fontId="29" fillId="7" borderId="0" xfId="0" applyFont="1" applyFill="1" applyAlignment="1" applyProtection="1">
      <alignment horizontal="center"/>
    </xf>
    <xf numFmtId="0" fontId="45" fillId="2" borderId="24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1" fillId="2" borderId="30" xfId="0" applyFont="1" applyFill="1" applyBorder="1" applyAlignment="1" applyProtection="1">
      <alignment horizontal="center"/>
    </xf>
    <xf numFmtId="0" fontId="0" fillId="2" borderId="34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right"/>
    </xf>
    <xf numFmtId="0" fontId="1" fillId="2" borderId="2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</xf>
    <xf numFmtId="0" fontId="0" fillId="2" borderId="20" xfId="0" applyFont="1" applyFill="1" applyBorder="1" applyAlignment="1" applyProtection="1">
      <alignment horizontal="left"/>
    </xf>
    <xf numFmtId="0" fontId="1" fillId="2" borderId="27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/>
    </xf>
    <xf numFmtId="0" fontId="0" fillId="2" borderId="29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left"/>
    </xf>
    <xf numFmtId="14" fontId="8" fillId="6" borderId="8" xfId="0" applyNumberFormat="1" applyFont="1" applyFill="1" applyBorder="1" applyAlignment="1" applyProtection="1">
      <alignment horizontal="center"/>
      <protection locked="0"/>
    </xf>
    <xf numFmtId="14" fontId="23" fillId="6" borderId="8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 applyProtection="1">
      <alignment horizontal="right"/>
    </xf>
    <xf numFmtId="164" fontId="0" fillId="3" borderId="8" xfId="0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right"/>
    </xf>
    <xf numFmtId="164" fontId="43" fillId="2" borderId="4" xfId="0" applyNumberFormat="1" applyFont="1" applyFill="1" applyBorder="1" applyAlignment="1" applyProtection="1">
      <alignment horizontal="center"/>
    </xf>
    <xf numFmtId="164" fontId="44" fillId="2" borderId="2" xfId="0" applyNumberFormat="1" applyFont="1" applyFill="1" applyBorder="1" applyAlignment="1" applyProtection="1">
      <alignment horizontal="center"/>
    </xf>
    <xf numFmtId="164" fontId="44" fillId="2" borderId="13" xfId="0" applyNumberFormat="1" applyFont="1" applyFill="1" applyBorder="1" applyAlignment="1" applyProtection="1">
      <alignment horizontal="center"/>
    </xf>
    <xf numFmtId="164" fontId="1" fillId="10" borderId="8" xfId="0" applyNumberFormat="1" applyFont="1" applyFill="1" applyBorder="1" applyAlignment="1" applyProtection="1">
      <alignment horizontal="right"/>
    </xf>
    <xf numFmtId="164" fontId="0" fillId="10" borderId="8" xfId="0" applyNumberFormat="1" applyFont="1" applyFill="1" applyBorder="1" applyAlignment="1" applyProtection="1">
      <alignment horizontal="right"/>
    </xf>
    <xf numFmtId="164" fontId="0" fillId="10" borderId="4" xfId="0" applyNumberFormat="1" applyFont="1" applyFill="1" applyBorder="1" applyAlignment="1" applyProtection="1">
      <alignment horizontal="right"/>
    </xf>
    <xf numFmtId="0" fontId="38" fillId="2" borderId="0" xfId="0" applyFont="1" applyFill="1" applyAlignment="1" applyProtection="1">
      <alignment horizontal="right"/>
    </xf>
    <xf numFmtId="164" fontId="0" fillId="5" borderId="4" xfId="0" applyNumberFormat="1" applyFont="1" applyFill="1" applyBorder="1" applyAlignment="1" applyProtection="1">
      <alignment horizontal="right"/>
    </xf>
    <xf numFmtId="14" fontId="8" fillId="6" borderId="8" xfId="0" applyNumberFormat="1" applyFont="1" applyFill="1" applyBorder="1" applyAlignment="1" applyProtection="1">
      <alignment horizontal="center"/>
    </xf>
    <xf numFmtId="14" fontId="23" fillId="6" borderId="8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right"/>
    </xf>
    <xf numFmtId="164" fontId="2" fillId="3" borderId="8" xfId="0" applyNumberFormat="1" applyFont="1" applyFill="1" applyBorder="1" applyAlignment="1" applyProtection="1">
      <alignment horizontal="right"/>
    </xf>
    <xf numFmtId="0" fontId="2" fillId="3" borderId="8" xfId="0" applyNumberFormat="1" applyFont="1" applyFill="1" applyBorder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164" fontId="1" fillId="5" borderId="6" xfId="0" applyNumberFormat="1" applyFont="1" applyFill="1" applyBorder="1" applyAlignment="1" applyProtection="1">
      <alignment horizontal="right"/>
    </xf>
    <xf numFmtId="164" fontId="0" fillId="5" borderId="6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right"/>
    </xf>
    <xf numFmtId="0" fontId="2" fillId="2" borderId="1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alignment horizontal="left"/>
    </xf>
    <xf numFmtId="164" fontId="18" fillId="3" borderId="8" xfId="0" applyNumberFormat="1" applyFont="1" applyFill="1" applyBorder="1" applyAlignment="1" applyProtection="1">
      <alignment horizontal="right"/>
    </xf>
    <xf numFmtId="164" fontId="18" fillId="3" borderId="4" xfId="0" applyNumberFormat="1" applyFont="1" applyFill="1" applyBorder="1" applyAlignment="1" applyProtection="1">
      <alignment horizontal="right"/>
    </xf>
    <xf numFmtId="0" fontId="2" fillId="2" borderId="24" xfId="0" applyNumberFormat="1" applyFont="1" applyFill="1" applyBorder="1" applyAlignment="1" applyProtection="1">
      <alignment horizontal="center"/>
      <protection hidden="1"/>
    </xf>
    <xf numFmtId="0" fontId="2" fillId="2" borderId="25" xfId="0" applyNumberFormat="1" applyFont="1" applyFill="1" applyBorder="1" applyAlignment="1" applyProtection="1">
      <alignment horizontal="center"/>
      <protection hidden="1"/>
    </xf>
    <xf numFmtId="0" fontId="2" fillId="2" borderId="26" xfId="0" applyNumberFormat="1" applyFont="1" applyFill="1" applyBorder="1" applyAlignment="1" applyProtection="1">
      <alignment horizontal="center"/>
      <protection hidden="1"/>
    </xf>
    <xf numFmtId="0" fontId="33" fillId="9" borderId="13" xfId="0" applyNumberFormat="1" applyFont="1" applyFill="1" applyBorder="1" applyAlignment="1" applyProtection="1">
      <alignment horizontal="center"/>
    </xf>
    <xf numFmtId="0" fontId="33" fillId="9" borderId="8" xfId="0" applyNumberFormat="1" applyFont="1" applyFill="1" applyBorder="1" applyAlignment="1" applyProtection="1">
      <alignment horizontal="center"/>
    </xf>
    <xf numFmtId="0" fontId="1" fillId="10" borderId="6" xfId="0" applyNumberFormat="1" applyFont="1" applyFill="1" applyBorder="1" applyAlignment="1" applyProtection="1">
      <alignment horizontal="center"/>
    </xf>
    <xf numFmtId="0" fontId="1" fillId="10" borderId="8" xfId="0" applyNumberFormat="1" applyFont="1" applyFill="1" applyBorder="1" applyAlignment="1" applyProtection="1">
      <alignment horizontal="center"/>
    </xf>
    <xf numFmtId="0" fontId="21" fillId="2" borderId="0" xfId="0" applyNumberFormat="1" applyFont="1" applyFill="1" applyBorder="1" applyAlignment="1" applyProtection="1">
      <alignment horizontal="right"/>
    </xf>
    <xf numFmtId="0" fontId="1" fillId="2" borderId="2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left"/>
    </xf>
    <xf numFmtId="0" fontId="30" fillId="2" borderId="0" xfId="0" applyFont="1" applyFill="1" applyBorder="1" applyAlignment="1" applyProtection="1">
      <alignment horizontal="center"/>
    </xf>
    <xf numFmtId="49" fontId="41" fillId="2" borderId="30" xfId="0" applyNumberFormat="1" applyFont="1" applyFill="1" applyBorder="1" applyAlignment="1" applyProtection="1">
      <alignment horizontal="center" vertical="center" textRotation="90" wrapText="1"/>
    </xf>
    <xf numFmtId="49" fontId="41" fillId="2" borderId="31" xfId="0" applyNumberFormat="1" applyFont="1" applyFill="1" applyBorder="1" applyAlignment="1" applyProtection="1">
      <alignment horizontal="center" vertical="center" textRotation="90" wrapText="1"/>
    </xf>
    <xf numFmtId="49" fontId="41" fillId="2" borderId="32" xfId="0" applyNumberFormat="1" applyFont="1" applyFill="1" applyBorder="1" applyAlignment="1" applyProtection="1">
      <alignment horizontal="center" vertical="center" textRotation="90" wrapText="1"/>
    </xf>
    <xf numFmtId="49" fontId="41" fillId="2" borderId="21" xfId="0" applyNumberFormat="1" applyFont="1" applyFill="1" applyBorder="1" applyAlignment="1" applyProtection="1">
      <alignment horizontal="center" vertical="center" textRotation="90" wrapText="1"/>
    </xf>
    <xf numFmtId="14" fontId="23" fillId="6" borderId="4" xfId="0" applyNumberFormat="1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wrapText="1"/>
      <protection locked="0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2" fillId="3" borderId="27" xfId="0" applyFont="1" applyFill="1" applyBorder="1" applyAlignment="1" applyProtection="1">
      <alignment horizontal="center" wrapText="1"/>
      <protection locked="0"/>
    </xf>
    <xf numFmtId="0" fontId="2" fillId="3" borderId="28" xfId="0" applyFont="1" applyFill="1" applyBorder="1" applyAlignment="1" applyProtection="1">
      <alignment horizontal="center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164" fontId="13" fillId="2" borderId="6" xfId="0" applyNumberFormat="1" applyFont="1" applyFill="1" applyBorder="1" applyAlignment="1" applyProtection="1">
      <alignment horizontal="right"/>
    </xf>
    <xf numFmtId="164" fontId="0" fillId="2" borderId="6" xfId="0" applyNumberFormat="1" applyFont="1" applyFill="1" applyBorder="1" applyAlignment="1" applyProtection="1">
      <alignment horizontal="right"/>
    </xf>
    <xf numFmtId="164" fontId="0" fillId="2" borderId="7" xfId="0" applyNumberFormat="1" applyFont="1" applyFill="1" applyBorder="1" applyAlignment="1" applyProtection="1">
      <alignment horizontal="right"/>
    </xf>
    <xf numFmtId="164" fontId="12" fillId="2" borderId="8" xfId="0" applyNumberFormat="1" applyFont="1" applyFill="1" applyBorder="1" applyAlignment="1" applyProtection="1">
      <alignment horizontal="right"/>
    </xf>
    <xf numFmtId="164" fontId="18" fillId="2" borderId="8" xfId="0" applyNumberFormat="1" applyFont="1" applyFill="1" applyBorder="1" applyAlignment="1" applyProtection="1">
      <alignment horizontal="right"/>
    </xf>
    <xf numFmtId="164" fontId="13" fillId="2" borderId="8" xfId="0" applyNumberFormat="1" applyFont="1" applyFill="1" applyBorder="1" applyAlignment="1" applyProtection="1">
      <alignment horizontal="right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5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right"/>
    </xf>
    <xf numFmtId="0" fontId="47" fillId="2" borderId="24" xfId="0" applyFont="1" applyFill="1" applyBorder="1" applyAlignment="1" applyProtection="1">
      <alignment horizontal="center"/>
    </xf>
    <xf numFmtId="0" fontId="47" fillId="2" borderId="25" xfId="0" applyFont="1" applyFill="1" applyBorder="1" applyAlignment="1" applyProtection="1">
      <alignment horizontal="center"/>
    </xf>
    <xf numFmtId="0" fontId="47" fillId="2" borderId="26" xfId="0" applyFont="1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39" fillId="3" borderId="0" xfId="0" applyFont="1" applyFill="1" applyBorder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8" fillId="4" borderId="8" xfId="0" applyNumberFormat="1" applyFont="1" applyFill="1" applyBorder="1" applyAlignment="1" applyProtection="1">
      <alignment horizontal="center"/>
      <protection locked="0"/>
    </xf>
    <xf numFmtId="0" fontId="23" fillId="4" borderId="8" xfId="0" applyFont="1" applyFill="1" applyBorder="1" applyAlignment="1" applyProtection="1">
      <alignment horizontal="center"/>
      <protection locked="0"/>
    </xf>
    <xf numFmtId="164" fontId="13" fillId="3" borderId="8" xfId="0" applyNumberFormat="1" applyFont="1" applyFill="1" applyBorder="1" applyAlignment="1" applyProtection="1">
      <alignment horizontal="right"/>
      <protection locked="0"/>
    </xf>
    <xf numFmtId="164" fontId="0" fillId="3" borderId="8" xfId="0" applyNumberFormat="1" applyFont="1" applyFill="1" applyBorder="1" applyAlignment="1" applyProtection="1">
      <alignment horizontal="right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 applyProtection="1">
      <alignment horizontal="center"/>
      <protection locked="0"/>
    </xf>
    <xf numFmtId="0" fontId="8" fillId="4" borderId="8" xfId="0" applyNumberFormat="1" applyFont="1" applyFill="1" applyBorder="1" applyAlignment="1" applyProtection="1">
      <alignment horizontal="center"/>
    </xf>
    <xf numFmtId="0" fontId="23" fillId="4" borderId="8" xfId="0" applyFont="1" applyFill="1" applyBorder="1" applyAlignment="1" applyProtection="1">
      <alignment horizontal="center"/>
    </xf>
    <xf numFmtId="0" fontId="23" fillId="4" borderId="4" xfId="0" applyFont="1" applyFill="1" applyBorder="1" applyAlignment="1" applyProtection="1">
      <alignment horizontal="center"/>
    </xf>
    <xf numFmtId="164" fontId="0" fillId="2" borderId="4" xfId="0" applyNumberFormat="1" applyFont="1" applyFill="1" applyBorder="1" applyAlignment="1" applyProtection="1">
      <alignment horizontal="right"/>
    </xf>
    <xf numFmtId="164" fontId="35" fillId="2" borderId="8" xfId="0" applyNumberFormat="1" applyFont="1" applyFill="1" applyBorder="1" applyAlignment="1" applyProtection="1">
      <alignment horizontal="right"/>
    </xf>
    <xf numFmtId="164" fontId="38" fillId="2" borderId="8" xfId="0" applyNumberFormat="1" applyFont="1" applyFill="1" applyBorder="1" applyAlignment="1" applyProtection="1">
      <alignment horizontal="right"/>
    </xf>
    <xf numFmtId="164" fontId="38" fillId="2" borderId="4" xfId="0" applyNumberFormat="1" applyFont="1" applyFill="1" applyBorder="1" applyAlignment="1" applyProtection="1">
      <alignment horizontal="right"/>
    </xf>
    <xf numFmtId="164" fontId="13" fillId="2" borderId="0" xfId="0" applyNumberFormat="1" applyFont="1" applyFill="1" applyBorder="1" applyAlignment="1" applyProtection="1">
      <alignment horizontal="right"/>
    </xf>
    <xf numFmtId="164" fontId="0" fillId="2" borderId="0" xfId="0" applyNumberFormat="1" applyFont="1" applyFill="1" applyBorder="1" applyAlignment="1" applyProtection="1">
      <alignment horizontal="right"/>
    </xf>
    <xf numFmtId="164" fontId="13" fillId="3" borderId="6" xfId="0" applyNumberFormat="1" applyFont="1" applyFill="1" applyBorder="1" applyAlignment="1" applyProtection="1">
      <alignment horizontal="right"/>
      <protection locked="0"/>
    </xf>
    <xf numFmtId="164" fontId="0" fillId="3" borderId="6" xfId="0" applyNumberFormat="1" applyFont="1" applyFill="1" applyBorder="1" applyAlignment="1" applyProtection="1">
      <alignment horizontal="right"/>
      <protection locked="0"/>
    </xf>
    <xf numFmtId="164" fontId="0" fillId="3" borderId="7" xfId="0" applyNumberFormat="1" applyFont="1" applyFill="1" applyBorder="1" applyAlignment="1" applyProtection="1">
      <alignment horizontal="right"/>
      <protection locked="0"/>
    </xf>
    <xf numFmtId="0" fontId="13" fillId="2" borderId="0" xfId="0" applyNumberFormat="1" applyFont="1" applyFill="1" applyBorder="1" applyAlignment="1" applyProtection="1">
      <alignment horizontal="right"/>
    </xf>
    <xf numFmtId="0" fontId="36" fillId="2" borderId="0" xfId="0" applyNumberFormat="1" applyFont="1" applyFill="1" applyBorder="1" applyAlignment="1" applyProtection="1">
      <alignment horizontal="right"/>
    </xf>
    <xf numFmtId="164" fontId="13" fillId="2" borderId="4" xfId="0" applyNumberFormat="1" applyFont="1" applyFill="1" applyBorder="1" applyAlignment="1" applyProtection="1">
      <alignment horizontal="right"/>
    </xf>
    <xf numFmtId="164" fontId="13" fillId="2" borderId="2" xfId="0" applyNumberFormat="1" applyFont="1" applyFill="1" applyBorder="1" applyAlignment="1" applyProtection="1">
      <alignment horizontal="right"/>
    </xf>
    <xf numFmtId="164" fontId="13" fillId="2" borderId="13" xfId="0" applyNumberFormat="1" applyFont="1" applyFill="1" applyBorder="1" applyAlignment="1" applyProtection="1">
      <alignment horizontal="right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right"/>
      <protection locked="0"/>
    </xf>
    <xf numFmtId="0" fontId="12" fillId="2" borderId="8" xfId="0" applyNumberFormat="1" applyFont="1" applyFill="1" applyBorder="1" applyAlignment="1" applyProtection="1">
      <alignment horizontal="center"/>
    </xf>
    <xf numFmtId="49" fontId="41" fillId="2" borderId="0" xfId="0" applyNumberFormat="1" applyFont="1" applyFill="1" applyBorder="1" applyAlignment="1" applyProtection="1">
      <alignment horizontal="center" vertical="center" textRotation="90" wrapText="1"/>
    </xf>
    <xf numFmtId="164" fontId="10" fillId="3" borderId="8" xfId="0" applyNumberFormat="1" applyFont="1" applyFill="1" applyBorder="1" applyAlignment="1" applyProtection="1">
      <alignment horizontal="right"/>
      <protection locked="0"/>
    </xf>
    <xf numFmtId="164" fontId="2" fillId="2" borderId="8" xfId="0" applyNumberFormat="1" applyFont="1" applyFill="1" applyBorder="1" applyAlignment="1" applyProtection="1">
      <alignment horizontal="right"/>
    </xf>
    <xf numFmtId="0" fontId="2" fillId="2" borderId="8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2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30" fillId="2" borderId="14" xfId="0" applyFont="1" applyFill="1" applyBorder="1" applyAlignment="1" applyProtection="1">
      <alignment horizontal="left"/>
    </xf>
    <xf numFmtId="0" fontId="35" fillId="2" borderId="16" xfId="0" applyNumberFormat="1" applyFont="1" applyFill="1" applyBorder="1" applyAlignment="1" applyProtection="1">
      <alignment horizontal="left"/>
    </xf>
  </cellXfs>
  <cellStyles count="5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  <cellStyle name="Normal 2" xfId="1" xr:uid="{00000000-0005-0000-0000-000036000000}"/>
  </cellStyles>
  <dxfs count="4">
    <dxf>
      <fill>
        <patternFill>
          <bgColor theme="0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top style="thin">
          <color auto="1"/>
        </top>
      </border>
    </dxf>
    <dxf>
      <font>
        <color auto="1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0</xdr:rowOff>
    </xdr:from>
    <xdr:to>
      <xdr:col>6</xdr:col>
      <xdr:colOff>190500</xdr:colOff>
      <xdr:row>4</xdr:row>
      <xdr:rowOff>101484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43F408-5EE6-4876-882E-17B2BC494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400050"/>
          <a:ext cx="1352550" cy="444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2</xdr:row>
      <xdr:rowOff>1</xdr:rowOff>
    </xdr:from>
    <xdr:to>
      <xdr:col>7</xdr:col>
      <xdr:colOff>133351</xdr:colOff>
      <xdr:row>4</xdr:row>
      <xdr:rowOff>139585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6CBEB2-3BD2-474A-8118-C6EBC5732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381001"/>
          <a:ext cx="1352550" cy="444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C88"/>
  <sheetViews>
    <sheetView tabSelected="1" view="pageLayout" workbookViewId="0">
      <selection activeCell="AO24" sqref="AO24"/>
    </sheetView>
  </sheetViews>
  <sheetFormatPr defaultColWidth="2.6640625" defaultRowHeight="13.5" customHeight="1" x14ac:dyDescent="0.2"/>
  <cols>
    <col min="1" max="1" width="2.5546875" style="18" customWidth="1"/>
    <col min="2" max="40" width="2.6640625" style="20"/>
    <col min="41" max="41" width="17.6640625" style="93" customWidth="1"/>
    <col min="42" max="42" width="14.44140625" style="93" customWidth="1"/>
    <col min="43" max="43" width="12.88671875" style="93" customWidth="1"/>
    <col min="44" max="44" width="19.33203125" style="93" customWidth="1"/>
    <col min="45" max="45" width="12.5546875" style="93" customWidth="1"/>
    <col min="46" max="46" width="15.44140625" style="93" customWidth="1"/>
    <col min="47" max="47" width="14.6640625" style="93" customWidth="1"/>
    <col min="48" max="289" width="2.6640625" style="20"/>
    <col min="290" max="16384" width="2.6640625" style="90"/>
  </cols>
  <sheetData>
    <row r="1" spans="1:69" s="20" customFormat="1" ht="18" customHeight="1" thickBot="1" x14ac:dyDescent="0.35">
      <c r="A1" s="150" t="s">
        <v>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42" t="s">
        <v>41</v>
      </c>
      <c r="AP1" s="142"/>
      <c r="AQ1" s="142"/>
      <c r="AR1" s="142"/>
      <c r="AS1" s="142"/>
      <c r="AT1" s="142"/>
      <c r="AU1" s="142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</row>
    <row r="2" spans="1:69" s="20" customFormat="1" ht="13.5" customHeight="1" thickTop="1" thickBo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143" t="s">
        <v>42</v>
      </c>
      <c r="AP2" s="143"/>
      <c r="AQ2" s="143"/>
      <c r="AR2" s="143"/>
      <c r="AS2" s="143"/>
      <c r="AT2" s="143"/>
      <c r="AU2" s="143"/>
      <c r="AV2" s="90"/>
      <c r="AW2" s="16"/>
      <c r="AX2" s="16"/>
      <c r="AY2" s="16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</row>
    <row r="3" spans="1:69" s="20" customFormat="1" ht="13.5" customHeight="1" thickBo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 t="s">
        <v>40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 t="s">
        <v>74</v>
      </c>
      <c r="AF3" s="155"/>
      <c r="AG3" s="155"/>
      <c r="AH3" s="155"/>
      <c r="AI3" s="155"/>
      <c r="AJ3" s="155"/>
      <c r="AK3" s="155"/>
      <c r="AL3" s="155"/>
      <c r="AM3" s="155"/>
      <c r="AN3" s="156"/>
      <c r="AO3" s="63"/>
      <c r="AP3" s="63"/>
      <c r="AQ3" s="63"/>
      <c r="AR3" s="63"/>
      <c r="AS3" s="63"/>
      <c r="AT3" s="63"/>
      <c r="AU3" s="63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89"/>
      <c r="BL3" s="89"/>
      <c r="BM3" s="89"/>
      <c r="BN3" s="89"/>
      <c r="BO3" s="89"/>
      <c r="BP3" s="89"/>
      <c r="BQ3" s="89"/>
    </row>
    <row r="4" spans="1:69" s="20" customFormat="1" ht="13.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7" t="s">
        <v>8</v>
      </c>
      <c r="L4" s="157"/>
      <c r="M4" s="157"/>
      <c r="N4" s="157"/>
      <c r="O4" s="157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9"/>
      <c r="AF4" s="160"/>
      <c r="AG4" s="160"/>
      <c r="AH4" s="160"/>
      <c r="AI4" s="160"/>
      <c r="AJ4" s="160"/>
      <c r="AK4" s="160"/>
      <c r="AL4" s="160"/>
      <c r="AM4" s="160"/>
      <c r="AN4" s="161"/>
      <c r="AO4" s="80" t="s">
        <v>43</v>
      </c>
      <c r="AP4" s="144" t="s">
        <v>55</v>
      </c>
      <c r="AQ4" s="144"/>
      <c r="AR4" s="144" t="s">
        <v>54</v>
      </c>
      <c r="AS4" s="144"/>
      <c r="AT4" s="144" t="s">
        <v>58</v>
      </c>
      <c r="AU4" s="144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</row>
    <row r="5" spans="1:69" s="20" customFormat="1" ht="13.5" customHeight="1" thickBot="1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7" t="s">
        <v>19</v>
      </c>
      <c r="L5" s="162"/>
      <c r="M5" s="162"/>
      <c r="N5" s="162"/>
      <c r="O5" s="162"/>
      <c r="P5" s="163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5"/>
      <c r="AE5" s="166"/>
      <c r="AF5" s="167"/>
      <c r="AG5" s="167"/>
      <c r="AH5" s="167"/>
      <c r="AI5" s="167"/>
      <c r="AJ5" s="167"/>
      <c r="AK5" s="167"/>
      <c r="AL5" s="167"/>
      <c r="AM5" s="167"/>
      <c r="AN5" s="168"/>
      <c r="AO5" s="104" t="s">
        <v>44</v>
      </c>
      <c r="AP5" s="76" t="s">
        <v>45</v>
      </c>
      <c r="AQ5" s="76" t="s">
        <v>46</v>
      </c>
      <c r="AR5" s="76" t="s">
        <v>47</v>
      </c>
      <c r="AS5" s="76" t="s">
        <v>46</v>
      </c>
      <c r="AT5" s="76" t="s">
        <v>48</v>
      </c>
      <c r="AU5" s="76" t="s">
        <v>46</v>
      </c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0"/>
      <c r="BK5" s="90"/>
      <c r="BL5" s="90"/>
      <c r="BM5" s="90"/>
      <c r="BN5" s="90"/>
      <c r="BO5" s="90"/>
      <c r="BP5" s="90"/>
      <c r="BQ5" s="90"/>
    </row>
    <row r="6" spans="1:69" s="20" customFormat="1" ht="13.5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7"/>
      <c r="L6" s="162"/>
      <c r="M6" s="162"/>
      <c r="N6" s="162"/>
      <c r="O6" s="162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169"/>
      <c r="AF6" s="170"/>
      <c r="AG6" s="170"/>
      <c r="AH6" s="170"/>
      <c r="AI6" s="170"/>
      <c r="AJ6" s="170"/>
      <c r="AK6" s="170"/>
      <c r="AL6" s="170"/>
      <c r="AM6" s="170"/>
      <c r="AN6" s="170"/>
      <c r="AO6" s="77">
        <v>50</v>
      </c>
      <c r="AP6" s="78">
        <v>20</v>
      </c>
      <c r="AQ6" s="77">
        <f>AO6*AP6</f>
        <v>1000</v>
      </c>
      <c r="AR6" s="78">
        <v>5</v>
      </c>
      <c r="AS6" s="77">
        <f>AQ6*AR6</f>
        <v>5000</v>
      </c>
      <c r="AT6" s="78">
        <v>10</v>
      </c>
      <c r="AU6" s="77">
        <f>AS6*AT6</f>
        <v>50000</v>
      </c>
      <c r="AV6" s="90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0"/>
      <c r="BK6" s="90"/>
      <c r="BL6" s="90"/>
      <c r="BM6" s="90"/>
      <c r="BN6" s="90"/>
      <c r="BO6" s="90"/>
      <c r="BP6" s="90"/>
      <c r="BQ6" s="90"/>
    </row>
    <row r="7" spans="1:69" s="20" customFormat="1" ht="13.5" customHeight="1" x14ac:dyDescent="0.2">
      <c r="A7" s="157" t="s">
        <v>20</v>
      </c>
      <c r="B7" s="157"/>
      <c r="C7" s="157"/>
      <c r="D7" s="157"/>
      <c r="E7" s="157"/>
      <c r="F7" s="157"/>
      <c r="G7" s="157"/>
      <c r="H7" s="157"/>
      <c r="I7" s="157"/>
      <c r="J7" s="157"/>
      <c r="K7" s="172" t="s">
        <v>75</v>
      </c>
      <c r="L7" s="173"/>
      <c r="M7" s="173"/>
      <c r="N7" s="173"/>
      <c r="O7" s="173"/>
      <c r="P7" s="172" t="s">
        <v>75</v>
      </c>
      <c r="Q7" s="173"/>
      <c r="R7" s="173"/>
      <c r="S7" s="173"/>
      <c r="T7" s="173"/>
      <c r="U7" s="172" t="s">
        <v>75</v>
      </c>
      <c r="V7" s="173"/>
      <c r="W7" s="173"/>
      <c r="X7" s="173"/>
      <c r="Y7" s="173"/>
      <c r="Z7" s="172" t="s">
        <v>75</v>
      </c>
      <c r="AA7" s="173"/>
      <c r="AB7" s="173"/>
      <c r="AC7" s="173"/>
      <c r="AD7" s="173"/>
      <c r="AE7" s="172" t="s">
        <v>75</v>
      </c>
      <c r="AF7" s="173"/>
      <c r="AG7" s="173"/>
      <c r="AH7" s="173"/>
      <c r="AI7" s="173"/>
      <c r="AJ7" s="125" t="s">
        <v>7</v>
      </c>
      <c r="AK7" s="126"/>
      <c r="AL7" s="126"/>
      <c r="AM7" s="126"/>
      <c r="AN7" s="126"/>
      <c r="AO7" s="77">
        <v>20</v>
      </c>
      <c r="AP7" s="78">
        <v>25</v>
      </c>
      <c r="AQ7" s="77">
        <f>AO7*AP7</f>
        <v>500</v>
      </c>
      <c r="AR7" s="78">
        <v>4</v>
      </c>
      <c r="AS7" s="77">
        <f>AQ7*AR7</f>
        <v>2000</v>
      </c>
      <c r="AT7" s="78">
        <v>10</v>
      </c>
      <c r="AU7" s="77">
        <f>AS7*AT7</f>
        <v>20000</v>
      </c>
      <c r="AW7" s="23"/>
    </row>
    <row r="8" spans="1:69" s="20" customFormat="1" ht="13.5" customHeight="1" x14ac:dyDescent="0.2">
      <c r="A8" s="52" t="s">
        <v>9</v>
      </c>
      <c r="B8" s="147" t="s">
        <v>60</v>
      </c>
      <c r="C8" s="148"/>
      <c r="D8" s="148"/>
      <c r="E8" s="148"/>
      <c r="F8" s="148"/>
      <c r="G8" s="148"/>
      <c r="H8" s="148"/>
      <c r="I8" s="148"/>
      <c r="J8" s="149"/>
      <c r="K8" s="123"/>
      <c r="L8" s="124"/>
      <c r="M8" s="124"/>
      <c r="N8" s="124"/>
      <c r="O8" s="124"/>
      <c r="P8" s="123"/>
      <c r="Q8" s="124"/>
      <c r="R8" s="124"/>
      <c r="S8" s="124"/>
      <c r="T8" s="124"/>
      <c r="U8" s="123"/>
      <c r="V8" s="124"/>
      <c r="W8" s="124"/>
      <c r="X8" s="124"/>
      <c r="Y8" s="124"/>
      <c r="Z8" s="123"/>
      <c r="AA8" s="124"/>
      <c r="AB8" s="124"/>
      <c r="AC8" s="124"/>
      <c r="AD8" s="124"/>
      <c r="AE8" s="123"/>
      <c r="AF8" s="124"/>
      <c r="AG8" s="124"/>
      <c r="AH8" s="124"/>
      <c r="AI8" s="124"/>
      <c r="AJ8" s="145"/>
      <c r="AK8" s="146"/>
      <c r="AL8" s="146"/>
      <c r="AM8" s="146"/>
      <c r="AN8" s="146"/>
      <c r="AO8" s="77">
        <v>10</v>
      </c>
      <c r="AP8" s="78">
        <v>25</v>
      </c>
      <c r="AQ8" s="77">
        <f>AO8*AP8</f>
        <v>250</v>
      </c>
      <c r="AR8" s="78">
        <v>4</v>
      </c>
      <c r="AS8" s="77">
        <f>AQ8*AR8</f>
        <v>1000</v>
      </c>
      <c r="AT8" s="78">
        <v>10</v>
      </c>
      <c r="AU8" s="77">
        <f>AS8*AT8</f>
        <v>10000</v>
      </c>
      <c r="AW8" s="23"/>
    </row>
    <row r="9" spans="1:69" s="20" customFormat="1" ht="13.5" customHeight="1" x14ac:dyDescent="0.2">
      <c r="A9" s="52" t="s">
        <v>10</v>
      </c>
      <c r="B9" s="147" t="s">
        <v>61</v>
      </c>
      <c r="C9" s="162"/>
      <c r="D9" s="162"/>
      <c r="E9" s="162"/>
      <c r="F9" s="162"/>
      <c r="G9" s="162"/>
      <c r="H9" s="162"/>
      <c r="I9" s="162"/>
      <c r="J9" s="162"/>
      <c r="K9" s="123"/>
      <c r="L9" s="124"/>
      <c r="M9" s="124"/>
      <c r="N9" s="124"/>
      <c r="O9" s="124"/>
      <c r="P9" s="123"/>
      <c r="Q9" s="124"/>
      <c r="R9" s="124"/>
      <c r="S9" s="124"/>
      <c r="T9" s="124"/>
      <c r="U9" s="123"/>
      <c r="V9" s="124"/>
      <c r="W9" s="124"/>
      <c r="X9" s="124"/>
      <c r="Y9" s="124"/>
      <c r="Z9" s="123"/>
      <c r="AA9" s="124"/>
      <c r="AB9" s="124"/>
      <c r="AC9" s="124"/>
      <c r="AD9" s="124"/>
      <c r="AE9" s="123"/>
      <c r="AF9" s="124"/>
      <c r="AG9" s="124"/>
      <c r="AH9" s="124"/>
      <c r="AI9" s="124"/>
      <c r="AJ9" s="145"/>
      <c r="AK9" s="146"/>
      <c r="AL9" s="146"/>
      <c r="AM9" s="146"/>
      <c r="AN9" s="146"/>
      <c r="AO9" s="77">
        <v>5</v>
      </c>
      <c r="AP9" s="78">
        <v>20</v>
      </c>
      <c r="AQ9" s="77">
        <f>AO9*AP9</f>
        <v>100</v>
      </c>
      <c r="AR9" s="78">
        <v>5</v>
      </c>
      <c r="AS9" s="77">
        <f>AQ9*AR9</f>
        <v>500</v>
      </c>
      <c r="AT9" s="78">
        <v>10</v>
      </c>
      <c r="AU9" s="77">
        <f>AS9*AT9</f>
        <v>5000</v>
      </c>
      <c r="AW9" s="23"/>
    </row>
    <row r="10" spans="1:69" s="20" customFormat="1" ht="13.5" customHeight="1" x14ac:dyDescent="0.25">
      <c r="A10" s="52" t="s">
        <v>11</v>
      </c>
      <c r="B10" s="157" t="s">
        <v>35</v>
      </c>
      <c r="C10" s="176"/>
      <c r="D10" s="176"/>
      <c r="E10" s="176"/>
      <c r="F10" s="176"/>
      <c r="G10" s="176"/>
      <c r="H10" s="176"/>
      <c r="I10" s="176"/>
      <c r="J10" s="176"/>
      <c r="K10" s="145"/>
      <c r="L10" s="146"/>
      <c r="M10" s="146"/>
      <c r="N10" s="146"/>
      <c r="O10" s="146"/>
      <c r="P10" s="145"/>
      <c r="Q10" s="146"/>
      <c r="R10" s="146"/>
      <c r="S10" s="146"/>
      <c r="T10" s="146"/>
      <c r="U10" s="145"/>
      <c r="V10" s="146"/>
      <c r="W10" s="146"/>
      <c r="X10" s="146"/>
      <c r="Y10" s="146"/>
      <c r="Z10" s="145"/>
      <c r="AA10" s="146"/>
      <c r="AB10" s="146"/>
      <c r="AC10" s="146"/>
      <c r="AD10" s="146"/>
      <c r="AE10" s="145"/>
      <c r="AF10" s="146"/>
      <c r="AG10" s="146"/>
      <c r="AH10" s="146"/>
      <c r="AI10" s="146"/>
      <c r="AJ10" s="174"/>
      <c r="AK10" s="175"/>
      <c r="AL10" s="175"/>
      <c r="AM10" s="175"/>
      <c r="AN10" s="175"/>
      <c r="AO10" s="77">
        <v>1</v>
      </c>
      <c r="AP10" s="78">
        <v>25</v>
      </c>
      <c r="AQ10" s="77">
        <f>AO10*AP10</f>
        <v>25</v>
      </c>
      <c r="AR10" s="78">
        <v>4</v>
      </c>
      <c r="AS10" s="77">
        <f>AQ10*AR10</f>
        <v>100</v>
      </c>
      <c r="AT10" s="78">
        <v>10</v>
      </c>
      <c r="AU10" s="77">
        <f>AS10*AT10</f>
        <v>1000</v>
      </c>
      <c r="AW10" s="23"/>
    </row>
    <row r="11" spans="1:69" s="20" customFormat="1" ht="13.5" customHeight="1" x14ac:dyDescent="0.2">
      <c r="A11" s="15"/>
      <c r="B11" s="70"/>
      <c r="C11" s="70"/>
      <c r="D11" s="70"/>
      <c r="E11" s="70"/>
      <c r="F11" s="70"/>
      <c r="G11" s="70"/>
      <c r="H11" s="70"/>
      <c r="I11" s="70"/>
      <c r="J11" s="70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1"/>
      <c r="AK11" s="171"/>
      <c r="AL11" s="171"/>
      <c r="AM11" s="171"/>
      <c r="AN11" s="171"/>
      <c r="AO11" s="75" t="s">
        <v>53</v>
      </c>
      <c r="AP11" s="79"/>
      <c r="AQ11" s="79"/>
      <c r="AR11" s="144" t="s">
        <v>49</v>
      </c>
      <c r="AS11" s="144"/>
      <c r="AT11" s="144" t="s">
        <v>56</v>
      </c>
      <c r="AU11" s="144"/>
      <c r="AW11" s="23"/>
    </row>
    <row r="12" spans="1:69" s="20" customFormat="1" ht="13.5" customHeight="1" x14ac:dyDescent="0.25">
      <c r="A12" s="8"/>
      <c r="B12" s="157" t="s">
        <v>26</v>
      </c>
      <c r="C12" s="176"/>
      <c r="D12" s="176"/>
      <c r="E12" s="176"/>
      <c r="F12" s="176"/>
      <c r="G12" s="176"/>
      <c r="H12" s="176"/>
      <c r="I12" s="176"/>
      <c r="J12" s="176"/>
      <c r="K12" s="186" t="str">
        <f>IF(K$7="FILL-IN DATE","",IF(K$7="","",K$7))</f>
        <v/>
      </c>
      <c r="L12" s="187"/>
      <c r="M12" s="187"/>
      <c r="N12" s="187"/>
      <c r="O12" s="187"/>
      <c r="P12" s="186" t="str">
        <f t="shared" ref="P12" si="0">IF(P$7="FILL-IN DATE","",IF(P$7="","",P$7))</f>
        <v/>
      </c>
      <c r="Q12" s="187"/>
      <c r="R12" s="187"/>
      <c r="S12" s="187"/>
      <c r="T12" s="187"/>
      <c r="U12" s="186" t="str">
        <f t="shared" ref="U12" si="1">IF(U$7="FILL-IN DATE","",IF(U$7="","",U$7))</f>
        <v/>
      </c>
      <c r="V12" s="187"/>
      <c r="W12" s="187"/>
      <c r="X12" s="187"/>
      <c r="Y12" s="187"/>
      <c r="Z12" s="186" t="str">
        <f t="shared" ref="Z12" si="2">IF(Z$7="FILL-IN DATE","",IF(Z$7="","",Z$7))</f>
        <v/>
      </c>
      <c r="AA12" s="187"/>
      <c r="AB12" s="187"/>
      <c r="AC12" s="187"/>
      <c r="AD12" s="187"/>
      <c r="AE12" s="186" t="str">
        <f t="shared" ref="AE12" si="3">IF(AE$7="FILL-IN DATE","",IF(AE$7="","",AE$7))</f>
        <v/>
      </c>
      <c r="AF12" s="187"/>
      <c r="AG12" s="187"/>
      <c r="AH12" s="187"/>
      <c r="AI12" s="187"/>
      <c r="AJ12" s="125" t="s">
        <v>7</v>
      </c>
      <c r="AK12" s="126"/>
      <c r="AL12" s="126"/>
      <c r="AM12" s="126"/>
      <c r="AN12" s="127"/>
      <c r="AO12" s="76" t="s">
        <v>44</v>
      </c>
      <c r="AP12" s="81"/>
      <c r="AQ12" s="81"/>
      <c r="AR12" s="76" t="s">
        <v>50</v>
      </c>
      <c r="AS12" s="76" t="s">
        <v>46</v>
      </c>
      <c r="AT12" s="76" t="s">
        <v>51</v>
      </c>
      <c r="AU12" s="76" t="s">
        <v>46</v>
      </c>
      <c r="AW12" s="23"/>
    </row>
    <row r="13" spans="1:69" s="20" customFormat="1" ht="13.5" customHeight="1" x14ac:dyDescent="0.2">
      <c r="A13" s="52" t="s">
        <v>12</v>
      </c>
      <c r="B13" s="148" t="s">
        <v>32</v>
      </c>
      <c r="C13" s="162"/>
      <c r="D13" s="162"/>
      <c r="E13" s="162"/>
      <c r="F13" s="162"/>
      <c r="G13" s="162"/>
      <c r="H13" s="162"/>
      <c r="I13" s="162"/>
      <c r="J13" s="162"/>
      <c r="K13" s="178" t="s">
        <v>72</v>
      </c>
      <c r="L13" s="179"/>
      <c r="M13" s="179"/>
      <c r="N13" s="179"/>
      <c r="O13" s="180"/>
      <c r="P13" s="123"/>
      <c r="Q13" s="124"/>
      <c r="R13" s="124"/>
      <c r="S13" s="124"/>
      <c r="T13" s="124"/>
      <c r="U13" s="123"/>
      <c r="V13" s="124"/>
      <c r="W13" s="124"/>
      <c r="X13" s="124"/>
      <c r="Y13" s="124"/>
      <c r="Z13" s="123"/>
      <c r="AA13" s="124"/>
      <c r="AB13" s="124"/>
      <c r="AC13" s="124"/>
      <c r="AD13" s="124"/>
      <c r="AE13" s="123"/>
      <c r="AF13" s="124"/>
      <c r="AG13" s="124"/>
      <c r="AH13" s="124"/>
      <c r="AI13" s="124"/>
      <c r="AJ13" s="181"/>
      <c r="AK13" s="182"/>
      <c r="AL13" s="182"/>
      <c r="AM13" s="182"/>
      <c r="AN13" s="183"/>
      <c r="AO13" s="105" t="s">
        <v>57</v>
      </c>
      <c r="AP13" s="106" t="s">
        <v>24</v>
      </c>
      <c r="AQ13" s="106" t="s">
        <v>24</v>
      </c>
      <c r="AR13" s="105">
        <v>40</v>
      </c>
      <c r="AS13" s="107">
        <f>0.25*AR13</f>
        <v>10</v>
      </c>
      <c r="AT13" s="105">
        <v>50</v>
      </c>
      <c r="AU13" s="107">
        <f>AS13*AT13</f>
        <v>500</v>
      </c>
      <c r="AW13" s="23"/>
    </row>
    <row r="14" spans="1:69" s="20" customFormat="1" ht="13.5" customHeight="1" x14ac:dyDescent="0.2">
      <c r="A14" s="52" t="s">
        <v>13</v>
      </c>
      <c r="B14" s="147" t="s">
        <v>59</v>
      </c>
      <c r="C14" s="162"/>
      <c r="D14" s="162"/>
      <c r="E14" s="162"/>
      <c r="F14" s="162"/>
      <c r="G14" s="162"/>
      <c r="H14" s="162"/>
      <c r="I14" s="162"/>
      <c r="J14" s="162"/>
      <c r="K14" s="123"/>
      <c r="L14" s="124"/>
      <c r="M14" s="124"/>
      <c r="N14" s="124"/>
      <c r="O14" s="124"/>
      <c r="P14" s="123"/>
      <c r="Q14" s="124"/>
      <c r="R14" s="124"/>
      <c r="S14" s="124"/>
      <c r="T14" s="124"/>
      <c r="U14" s="123"/>
      <c r="V14" s="124"/>
      <c r="W14" s="124"/>
      <c r="X14" s="124"/>
      <c r="Y14" s="124"/>
      <c r="Z14" s="123"/>
      <c r="AA14" s="124"/>
      <c r="AB14" s="124"/>
      <c r="AC14" s="124"/>
      <c r="AD14" s="124"/>
      <c r="AE14" s="123"/>
      <c r="AF14" s="124"/>
      <c r="AG14" s="124"/>
      <c r="AH14" s="124"/>
      <c r="AI14" s="124"/>
      <c r="AJ14" s="145"/>
      <c r="AK14" s="146"/>
      <c r="AL14" s="146"/>
      <c r="AM14" s="146"/>
      <c r="AN14" s="185"/>
      <c r="AO14" s="109"/>
      <c r="AP14" s="111"/>
      <c r="AQ14" s="111"/>
      <c r="AR14" s="109"/>
      <c r="AS14" s="110"/>
      <c r="AT14" s="109"/>
      <c r="AU14" s="110"/>
    </row>
    <row r="15" spans="1:69" s="20" customFormat="1" ht="13.5" customHeight="1" x14ac:dyDescent="0.25">
      <c r="A15" s="52" t="s">
        <v>14</v>
      </c>
      <c r="B15" s="157" t="s">
        <v>62</v>
      </c>
      <c r="C15" s="184"/>
      <c r="D15" s="184"/>
      <c r="E15" s="184"/>
      <c r="F15" s="184"/>
      <c r="G15" s="184"/>
      <c r="H15" s="184"/>
      <c r="I15" s="184"/>
      <c r="J15" s="184"/>
      <c r="K15" s="123"/>
      <c r="L15" s="124"/>
      <c r="M15" s="124"/>
      <c r="N15" s="124"/>
      <c r="O15" s="124"/>
      <c r="P15" s="123"/>
      <c r="Q15" s="124"/>
      <c r="R15" s="124"/>
      <c r="S15" s="124"/>
      <c r="T15" s="124"/>
      <c r="U15" s="123"/>
      <c r="V15" s="124"/>
      <c r="W15" s="124"/>
      <c r="X15" s="124"/>
      <c r="Y15" s="124"/>
      <c r="Z15" s="123"/>
      <c r="AA15" s="124"/>
      <c r="AB15" s="124"/>
      <c r="AC15" s="124"/>
      <c r="AD15" s="124"/>
      <c r="AE15" s="123"/>
      <c r="AF15" s="124"/>
      <c r="AG15" s="124"/>
      <c r="AH15" s="124"/>
      <c r="AI15" s="124"/>
      <c r="AJ15" s="181"/>
      <c r="AK15" s="182"/>
      <c r="AL15" s="182"/>
      <c r="AM15" s="182"/>
      <c r="AN15" s="183"/>
      <c r="AO15" s="64"/>
      <c r="AP15" s="73"/>
      <c r="AQ15" s="73"/>
      <c r="AR15" s="64"/>
      <c r="AS15" s="108"/>
      <c r="AT15" s="64"/>
      <c r="AU15" s="108"/>
      <c r="AW15" s="23"/>
    </row>
    <row r="16" spans="1:69" s="20" customFormat="1" ht="13.5" customHeight="1" x14ac:dyDescent="0.25">
      <c r="A16" s="52" t="s">
        <v>15</v>
      </c>
      <c r="B16" s="157" t="s">
        <v>70</v>
      </c>
      <c r="C16" s="176"/>
      <c r="D16" s="176"/>
      <c r="E16" s="176"/>
      <c r="F16" s="176"/>
      <c r="G16" s="176"/>
      <c r="H16" s="176"/>
      <c r="I16" s="176"/>
      <c r="J16" s="176"/>
      <c r="K16" s="145"/>
      <c r="L16" s="146"/>
      <c r="M16" s="146"/>
      <c r="N16" s="146"/>
      <c r="O16" s="146"/>
      <c r="P16" s="145"/>
      <c r="Q16" s="146"/>
      <c r="R16" s="146"/>
      <c r="S16" s="146"/>
      <c r="T16" s="146"/>
      <c r="U16" s="145"/>
      <c r="V16" s="146"/>
      <c r="W16" s="146"/>
      <c r="X16" s="146"/>
      <c r="Y16" s="146"/>
      <c r="Z16" s="145"/>
      <c r="AA16" s="146"/>
      <c r="AB16" s="146"/>
      <c r="AC16" s="146"/>
      <c r="AD16" s="146"/>
      <c r="AE16" s="145"/>
      <c r="AF16" s="146"/>
      <c r="AG16" s="146"/>
      <c r="AH16" s="146"/>
      <c r="AI16" s="146"/>
      <c r="AJ16" s="189"/>
      <c r="AK16" s="199"/>
      <c r="AL16" s="199"/>
      <c r="AM16" s="199"/>
      <c r="AN16" s="200"/>
      <c r="AO16" s="64"/>
      <c r="AP16" s="73"/>
      <c r="AQ16" s="73"/>
      <c r="AR16" s="64"/>
      <c r="AS16" s="108"/>
      <c r="AT16" s="64"/>
      <c r="AU16" s="108"/>
    </row>
    <row r="17" spans="1:49" s="20" customFormat="1" ht="13.5" customHeight="1" x14ac:dyDescent="0.2">
      <c r="A17" s="8"/>
      <c r="B17" s="71"/>
      <c r="C17" s="70"/>
      <c r="D17" s="70"/>
      <c r="E17" s="70"/>
      <c r="F17" s="70"/>
      <c r="G17" s="70"/>
      <c r="H17" s="70"/>
      <c r="I17" s="70"/>
      <c r="J17" s="70"/>
      <c r="K17" s="49"/>
      <c r="L17" s="70"/>
      <c r="M17" s="70"/>
      <c r="N17" s="70"/>
      <c r="O17" s="70"/>
      <c r="P17" s="49"/>
      <c r="Q17" s="70"/>
      <c r="R17" s="70"/>
      <c r="S17" s="70"/>
      <c r="T17" s="70"/>
      <c r="U17" s="49"/>
      <c r="V17" s="70"/>
      <c r="W17" s="70"/>
      <c r="X17" s="70"/>
      <c r="Y17" s="70"/>
      <c r="Z17" s="49"/>
      <c r="AA17" s="70"/>
      <c r="AB17" s="70"/>
      <c r="AC17" s="70"/>
      <c r="AD17" s="70"/>
      <c r="AE17" s="49"/>
      <c r="AF17" s="70"/>
      <c r="AG17" s="70"/>
      <c r="AH17" s="70"/>
      <c r="AI17" s="70"/>
      <c r="AJ17" s="49"/>
      <c r="AK17" s="70"/>
      <c r="AL17" s="70"/>
      <c r="AM17" s="70"/>
      <c r="AN17" s="70"/>
      <c r="AO17" s="64"/>
      <c r="AP17" s="73"/>
      <c r="AQ17" s="73"/>
      <c r="AR17" s="64"/>
      <c r="AS17" s="108"/>
      <c r="AT17" s="64"/>
      <c r="AU17" s="108"/>
      <c r="AW17" s="23"/>
    </row>
    <row r="18" spans="1:49" s="20" customFormat="1" ht="13.5" customHeight="1" x14ac:dyDescent="0.25">
      <c r="A18" s="8"/>
      <c r="B18" s="157" t="s">
        <v>28</v>
      </c>
      <c r="C18" s="176"/>
      <c r="D18" s="176"/>
      <c r="E18" s="176"/>
      <c r="F18" s="176"/>
      <c r="G18" s="176"/>
      <c r="H18" s="176"/>
      <c r="I18" s="176"/>
      <c r="J18" s="176"/>
      <c r="K18" s="186" t="str">
        <f>IF(K$7="FILL-IN DATE","",IF(K$7="","",K$7))</f>
        <v/>
      </c>
      <c r="L18" s="187"/>
      <c r="M18" s="187"/>
      <c r="N18" s="187"/>
      <c r="O18" s="187"/>
      <c r="P18" s="186" t="str">
        <f t="shared" ref="P18" si="4">IF(P$7="FILL-IN DATE","",IF(P$7="","",P$7))</f>
        <v/>
      </c>
      <c r="Q18" s="187"/>
      <c r="R18" s="187"/>
      <c r="S18" s="187"/>
      <c r="T18" s="187"/>
      <c r="U18" s="186" t="str">
        <f t="shared" ref="U18" si="5">IF(U$7="FILL-IN DATE","",IF(U$7="","",U$7))</f>
        <v/>
      </c>
      <c r="V18" s="187"/>
      <c r="W18" s="187"/>
      <c r="X18" s="187"/>
      <c r="Y18" s="187"/>
      <c r="Z18" s="186" t="str">
        <f t="shared" ref="Z18" si="6">IF(Z$7="FILL-IN DATE","",IF(Z$7="","",Z$7))</f>
        <v/>
      </c>
      <c r="AA18" s="187"/>
      <c r="AB18" s="187"/>
      <c r="AC18" s="187"/>
      <c r="AD18" s="187"/>
      <c r="AE18" s="186" t="str">
        <f t="shared" ref="AE18" si="7">IF(AE$7="FILL-IN DATE","",IF(AE$7="","",AE$7))</f>
        <v/>
      </c>
      <c r="AF18" s="187"/>
      <c r="AG18" s="187"/>
      <c r="AH18" s="187"/>
      <c r="AI18" s="187"/>
      <c r="AJ18" s="125" t="s">
        <v>7</v>
      </c>
      <c r="AK18" s="126"/>
      <c r="AL18" s="126"/>
      <c r="AM18" s="126"/>
      <c r="AN18" s="126"/>
      <c r="AO18" s="64"/>
      <c r="AP18" s="73"/>
      <c r="AQ18" s="73"/>
      <c r="AR18" s="64"/>
      <c r="AS18" s="108"/>
      <c r="AT18" s="64"/>
      <c r="AU18" s="108"/>
      <c r="AW18" s="23"/>
    </row>
    <row r="19" spans="1:49" s="20" customFormat="1" ht="13.5" customHeight="1" x14ac:dyDescent="0.25">
      <c r="A19" s="52" t="s">
        <v>17</v>
      </c>
      <c r="B19" s="157" t="s">
        <v>69</v>
      </c>
      <c r="C19" s="176"/>
      <c r="D19" s="176"/>
      <c r="E19" s="176"/>
      <c r="F19" s="176"/>
      <c r="G19" s="176"/>
      <c r="H19" s="176"/>
      <c r="I19" s="176"/>
      <c r="J19" s="176"/>
      <c r="K19" s="188"/>
      <c r="L19" s="124"/>
      <c r="M19" s="124"/>
      <c r="N19" s="124"/>
      <c r="O19" s="124"/>
      <c r="P19" s="188"/>
      <c r="Q19" s="124"/>
      <c r="R19" s="124"/>
      <c r="S19" s="124"/>
      <c r="T19" s="124"/>
      <c r="U19" s="188"/>
      <c r="V19" s="124"/>
      <c r="W19" s="124"/>
      <c r="X19" s="124"/>
      <c r="Y19" s="124"/>
      <c r="Z19" s="188"/>
      <c r="AA19" s="124"/>
      <c r="AB19" s="124"/>
      <c r="AC19" s="124"/>
      <c r="AD19" s="124"/>
      <c r="AE19" s="188"/>
      <c r="AF19" s="124"/>
      <c r="AG19" s="124"/>
      <c r="AH19" s="124"/>
      <c r="AI19" s="124"/>
      <c r="AJ19" s="72"/>
      <c r="AK19" s="72"/>
      <c r="AL19" s="72"/>
      <c r="AM19" s="72"/>
      <c r="AN19" s="72"/>
      <c r="AO19" s="64"/>
      <c r="AP19" s="73"/>
      <c r="AQ19" s="73"/>
      <c r="AR19" s="64"/>
      <c r="AS19" s="108"/>
      <c r="AT19" s="64"/>
      <c r="AU19" s="108"/>
      <c r="AW19" s="23"/>
    </row>
    <row r="20" spans="1:49" s="20" customFormat="1" ht="13.5" customHeight="1" x14ac:dyDescent="0.25">
      <c r="A20" s="52" t="s">
        <v>18</v>
      </c>
      <c r="B20" s="157" t="s">
        <v>71</v>
      </c>
      <c r="C20" s="176"/>
      <c r="D20" s="176"/>
      <c r="E20" s="176"/>
      <c r="F20" s="176"/>
      <c r="G20" s="176"/>
      <c r="H20" s="176"/>
      <c r="I20" s="176"/>
      <c r="J20" s="176"/>
      <c r="K20" s="123"/>
      <c r="L20" s="124"/>
      <c r="M20" s="124"/>
      <c r="N20" s="124"/>
      <c r="O20" s="124"/>
      <c r="P20" s="123"/>
      <c r="Q20" s="124"/>
      <c r="R20" s="124"/>
      <c r="S20" s="124"/>
      <c r="T20" s="124"/>
      <c r="U20" s="123"/>
      <c r="V20" s="124"/>
      <c r="W20" s="124"/>
      <c r="X20" s="124"/>
      <c r="Y20" s="124"/>
      <c r="Z20" s="123"/>
      <c r="AA20" s="124"/>
      <c r="AB20" s="124"/>
      <c r="AC20" s="124"/>
      <c r="AD20" s="124"/>
      <c r="AE20" s="123"/>
      <c r="AF20" s="124"/>
      <c r="AG20" s="124"/>
      <c r="AH20" s="124"/>
      <c r="AI20" s="124"/>
      <c r="AJ20" s="189"/>
      <c r="AK20" s="199"/>
      <c r="AL20" s="199"/>
      <c r="AM20" s="199"/>
      <c r="AN20" s="199"/>
      <c r="AO20" s="64"/>
      <c r="AP20" s="73"/>
      <c r="AQ20" s="73"/>
      <c r="AR20" s="64"/>
      <c r="AS20" s="108"/>
      <c r="AT20" s="64"/>
      <c r="AU20" s="108"/>
      <c r="AW20" s="23"/>
    </row>
    <row r="21" spans="1:49" s="20" customFormat="1" ht="13.5" customHeight="1" x14ac:dyDescent="0.2">
      <c r="A21" s="48"/>
      <c r="B21" s="71"/>
      <c r="C21" s="70"/>
      <c r="D21" s="70"/>
      <c r="E21" s="70"/>
      <c r="F21" s="70"/>
      <c r="G21" s="70"/>
      <c r="H21" s="70"/>
      <c r="I21" s="70"/>
      <c r="J21" s="70"/>
      <c r="K21" s="208" t="s">
        <v>34</v>
      </c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9"/>
      <c r="AK21" s="209"/>
      <c r="AL21" s="209"/>
      <c r="AM21" s="209"/>
      <c r="AN21" s="209"/>
      <c r="AO21" s="64"/>
      <c r="AP21" s="73"/>
      <c r="AQ21" s="73"/>
      <c r="AR21" s="64"/>
      <c r="AS21" s="108"/>
      <c r="AT21" s="64"/>
      <c r="AU21" s="108"/>
    </row>
    <row r="22" spans="1:49" s="20" customFormat="1" ht="13.5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169"/>
      <c r="AK22" s="169"/>
      <c r="AL22" s="169"/>
      <c r="AM22" s="169"/>
      <c r="AN22" s="169"/>
      <c r="AO22" s="64"/>
      <c r="AP22" s="73"/>
      <c r="AQ22" s="73"/>
      <c r="AR22" s="64"/>
      <c r="AS22" s="108"/>
      <c r="AT22" s="64"/>
      <c r="AU22" s="108"/>
    </row>
    <row r="23" spans="1:49" s="20" customFormat="1" ht="18" customHeight="1" thickBot="1" x14ac:dyDescent="0.35">
      <c r="A23" s="211" t="s">
        <v>30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14" t="s">
        <v>77</v>
      </c>
      <c r="AP23" s="114"/>
      <c r="AQ23" s="114"/>
      <c r="AR23" s="114"/>
      <c r="AS23" s="114"/>
      <c r="AT23" s="114"/>
      <c r="AU23" s="114"/>
    </row>
    <row r="24" spans="1:49" s="20" customFormat="1" ht="13.5" customHeight="1" thickTop="1" thickBot="1" x14ac:dyDescent="0.3">
      <c r="A24" s="72"/>
      <c r="B24" s="100"/>
      <c r="C24" s="99"/>
      <c r="D24" s="103"/>
      <c r="E24" s="103"/>
      <c r="F24" s="103"/>
      <c r="G24" s="103"/>
      <c r="H24" s="72"/>
      <c r="I24" s="72"/>
      <c r="J24" s="72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112"/>
      <c r="AP24" s="73"/>
      <c r="AQ24" s="73"/>
      <c r="AR24" s="64"/>
      <c r="AS24" s="108"/>
      <c r="AT24" s="64"/>
      <c r="AU24" s="108"/>
    </row>
    <row r="25" spans="1:49" s="20" customFormat="1" ht="13.5" customHeight="1" thickBot="1" x14ac:dyDescent="0.25">
      <c r="A25" s="72"/>
      <c r="B25" s="201" t="s">
        <v>68</v>
      </c>
      <c r="C25" s="202"/>
      <c r="D25" s="202"/>
      <c r="E25" s="202"/>
      <c r="F25" s="202"/>
      <c r="G25" s="203"/>
      <c r="H25" s="204" t="s">
        <v>63</v>
      </c>
      <c r="I25" s="205"/>
      <c r="J25" s="205"/>
      <c r="K25" s="186" t="str">
        <f>IF(K$7="FILL-IN DATE","",IF(K$7="","",K$7))</f>
        <v/>
      </c>
      <c r="L25" s="187"/>
      <c r="M25" s="187"/>
      <c r="N25" s="187"/>
      <c r="O25" s="187"/>
      <c r="P25" s="186" t="str">
        <f t="shared" ref="P25" si="8">IF(P$7="FILL-IN DATE","",IF(P$7="","",P$7))</f>
        <v/>
      </c>
      <c r="Q25" s="187"/>
      <c r="R25" s="187"/>
      <c r="S25" s="187"/>
      <c r="T25" s="187"/>
      <c r="U25" s="186" t="str">
        <f t="shared" ref="U25" si="9">IF(U$7="FILL-IN DATE","",IF(U$7="","",U$7))</f>
        <v/>
      </c>
      <c r="V25" s="187"/>
      <c r="W25" s="187"/>
      <c r="X25" s="187"/>
      <c r="Y25" s="187"/>
      <c r="Z25" s="186" t="str">
        <f t="shared" ref="Z25" si="10">IF(Z$7="FILL-IN DATE","",IF(Z$7="","",Z$7))</f>
        <v/>
      </c>
      <c r="AA25" s="187"/>
      <c r="AB25" s="187"/>
      <c r="AC25" s="187"/>
      <c r="AD25" s="187"/>
      <c r="AE25" s="186" t="str">
        <f t="shared" ref="AE25" si="11">IF(AE$7="FILL-IN DATE","",IF(AE$7="","",AE$7))</f>
        <v/>
      </c>
      <c r="AF25" s="187"/>
      <c r="AG25" s="187"/>
      <c r="AH25" s="187"/>
      <c r="AI25" s="216"/>
      <c r="AJ25" s="125" t="s">
        <v>7</v>
      </c>
      <c r="AK25" s="126"/>
      <c r="AL25" s="126"/>
      <c r="AM25" s="126"/>
      <c r="AN25" s="127"/>
      <c r="AO25" s="73"/>
      <c r="AP25" s="73"/>
      <c r="AQ25" s="116" t="s">
        <v>76</v>
      </c>
      <c r="AR25" s="116"/>
      <c r="AS25" s="116"/>
      <c r="AW25" s="23"/>
    </row>
    <row r="26" spans="1:49" s="20" customFormat="1" ht="13.5" customHeight="1" x14ac:dyDescent="0.2">
      <c r="A26" s="72"/>
      <c r="B26" s="212" t="s">
        <v>65</v>
      </c>
      <c r="C26" s="213"/>
      <c r="D26" s="131"/>
      <c r="E26" s="132"/>
      <c r="F26" s="132"/>
      <c r="G26" s="133"/>
      <c r="H26" s="121" t="s">
        <v>0</v>
      </c>
      <c r="I26" s="122"/>
      <c r="J26" s="122"/>
      <c r="K26" s="123"/>
      <c r="L26" s="124"/>
      <c r="M26" s="124"/>
      <c r="N26" s="124"/>
      <c r="O26" s="124"/>
      <c r="P26" s="123"/>
      <c r="Q26" s="124"/>
      <c r="R26" s="124"/>
      <c r="S26" s="124"/>
      <c r="T26" s="124"/>
      <c r="U26" s="123"/>
      <c r="V26" s="124"/>
      <c r="W26" s="124"/>
      <c r="X26" s="124"/>
      <c r="Y26" s="124"/>
      <c r="Z26" s="123"/>
      <c r="AA26" s="124"/>
      <c r="AB26" s="124"/>
      <c r="AC26" s="124"/>
      <c r="AD26" s="124"/>
      <c r="AE26" s="123"/>
      <c r="AF26" s="124"/>
      <c r="AG26" s="124"/>
      <c r="AH26" s="124"/>
      <c r="AI26" s="124"/>
      <c r="AJ26" s="206"/>
      <c r="AK26" s="206"/>
      <c r="AL26" s="206"/>
      <c r="AM26" s="206"/>
      <c r="AN26" s="206"/>
      <c r="AO26" s="73"/>
      <c r="AP26" s="73"/>
      <c r="AQ26" s="117"/>
      <c r="AR26" s="116"/>
      <c r="AS26" s="116"/>
    </row>
    <row r="27" spans="1:49" s="20" customFormat="1" ht="13.5" customHeight="1" x14ac:dyDescent="0.25">
      <c r="A27" s="72"/>
      <c r="B27" s="214"/>
      <c r="C27" s="215"/>
      <c r="D27" s="134"/>
      <c r="E27" s="135"/>
      <c r="F27" s="135"/>
      <c r="G27" s="136"/>
      <c r="H27" s="121" t="s">
        <v>1</v>
      </c>
      <c r="I27" s="128"/>
      <c r="J27" s="128"/>
      <c r="K27" s="123"/>
      <c r="L27" s="124"/>
      <c r="M27" s="124"/>
      <c r="N27" s="124"/>
      <c r="O27" s="124"/>
      <c r="P27" s="123"/>
      <c r="Q27" s="124"/>
      <c r="R27" s="124"/>
      <c r="S27" s="124"/>
      <c r="T27" s="124"/>
      <c r="U27" s="123"/>
      <c r="V27" s="124"/>
      <c r="W27" s="124"/>
      <c r="X27" s="124"/>
      <c r="Y27" s="124"/>
      <c r="Z27" s="123"/>
      <c r="AA27" s="124"/>
      <c r="AB27" s="124"/>
      <c r="AC27" s="124"/>
      <c r="AD27" s="124"/>
      <c r="AE27" s="123"/>
      <c r="AF27" s="124"/>
      <c r="AG27" s="124"/>
      <c r="AH27" s="124"/>
      <c r="AI27" s="124"/>
      <c r="AJ27" s="207"/>
      <c r="AK27" s="207"/>
      <c r="AL27" s="207"/>
      <c r="AM27" s="207"/>
      <c r="AN27" s="207"/>
      <c r="AO27" s="73"/>
      <c r="AP27" s="73"/>
      <c r="AQ27" s="117"/>
      <c r="AR27" s="116"/>
      <c r="AS27" s="116"/>
    </row>
    <row r="28" spans="1:49" s="20" customFormat="1" ht="13.5" customHeight="1" x14ac:dyDescent="0.25">
      <c r="A28" s="72"/>
      <c r="B28" s="214"/>
      <c r="C28" s="215"/>
      <c r="D28" s="134"/>
      <c r="E28" s="135"/>
      <c r="F28" s="135"/>
      <c r="G28" s="136"/>
      <c r="H28" s="121" t="s">
        <v>2</v>
      </c>
      <c r="I28" s="128"/>
      <c r="J28" s="128"/>
      <c r="K28" s="123"/>
      <c r="L28" s="124"/>
      <c r="M28" s="124"/>
      <c r="N28" s="124"/>
      <c r="O28" s="124"/>
      <c r="P28" s="123"/>
      <c r="Q28" s="124"/>
      <c r="R28" s="124"/>
      <c r="S28" s="124"/>
      <c r="T28" s="124"/>
      <c r="U28" s="123"/>
      <c r="V28" s="124"/>
      <c r="W28" s="124"/>
      <c r="X28" s="124"/>
      <c r="Y28" s="124"/>
      <c r="Z28" s="123"/>
      <c r="AA28" s="124"/>
      <c r="AB28" s="124"/>
      <c r="AC28" s="124"/>
      <c r="AD28" s="124"/>
      <c r="AE28" s="123"/>
      <c r="AF28" s="124"/>
      <c r="AG28" s="124"/>
      <c r="AH28" s="124"/>
      <c r="AI28" s="124"/>
      <c r="AJ28" s="207"/>
      <c r="AK28" s="207"/>
      <c r="AL28" s="207"/>
      <c r="AM28" s="207"/>
      <c r="AN28" s="207"/>
      <c r="AO28" s="73"/>
      <c r="AP28" s="73"/>
      <c r="AQ28" s="117"/>
      <c r="AR28" s="116"/>
      <c r="AS28" s="116"/>
    </row>
    <row r="29" spans="1:49" s="20" customFormat="1" ht="13.5" customHeight="1" x14ac:dyDescent="0.25">
      <c r="A29" s="72"/>
      <c r="B29" s="214"/>
      <c r="C29" s="215"/>
      <c r="D29" s="134"/>
      <c r="E29" s="135"/>
      <c r="F29" s="135"/>
      <c r="G29" s="136"/>
      <c r="H29" s="121" t="s">
        <v>3</v>
      </c>
      <c r="I29" s="128"/>
      <c r="J29" s="128"/>
      <c r="K29" s="123"/>
      <c r="L29" s="124"/>
      <c r="M29" s="124"/>
      <c r="N29" s="124"/>
      <c r="O29" s="124"/>
      <c r="P29" s="123"/>
      <c r="Q29" s="124"/>
      <c r="R29" s="124"/>
      <c r="S29" s="124"/>
      <c r="T29" s="124"/>
      <c r="U29" s="123"/>
      <c r="V29" s="124"/>
      <c r="W29" s="124"/>
      <c r="X29" s="124"/>
      <c r="Y29" s="124"/>
      <c r="Z29" s="123"/>
      <c r="AA29" s="124"/>
      <c r="AB29" s="124"/>
      <c r="AC29" s="124"/>
      <c r="AD29" s="124"/>
      <c r="AE29" s="123"/>
      <c r="AF29" s="124"/>
      <c r="AG29" s="124"/>
      <c r="AH29" s="124"/>
      <c r="AI29" s="124"/>
      <c r="AJ29" s="207"/>
      <c r="AK29" s="207"/>
      <c r="AL29" s="207"/>
      <c r="AM29" s="207"/>
      <c r="AN29" s="207"/>
      <c r="AO29" s="73"/>
      <c r="AP29" s="73"/>
      <c r="AQ29" s="117"/>
      <c r="AR29" s="116"/>
      <c r="AS29" s="116"/>
      <c r="AW29" s="23"/>
    </row>
    <row r="30" spans="1:49" s="20" customFormat="1" ht="13.5" customHeight="1" x14ac:dyDescent="0.25">
      <c r="A30" s="72"/>
      <c r="B30" s="214"/>
      <c r="C30" s="215"/>
      <c r="D30" s="134"/>
      <c r="E30" s="135"/>
      <c r="F30" s="135"/>
      <c r="G30" s="136"/>
      <c r="H30" s="121" t="s">
        <v>4</v>
      </c>
      <c r="I30" s="128"/>
      <c r="J30" s="128"/>
      <c r="K30" s="123"/>
      <c r="L30" s="124"/>
      <c r="M30" s="124"/>
      <c r="N30" s="124"/>
      <c r="O30" s="124"/>
      <c r="P30" s="123"/>
      <c r="Q30" s="124"/>
      <c r="R30" s="124"/>
      <c r="S30" s="124"/>
      <c r="T30" s="124"/>
      <c r="U30" s="123"/>
      <c r="V30" s="124"/>
      <c r="W30" s="124"/>
      <c r="X30" s="124"/>
      <c r="Y30" s="124"/>
      <c r="Z30" s="123"/>
      <c r="AA30" s="124"/>
      <c r="AB30" s="124"/>
      <c r="AC30" s="124"/>
      <c r="AD30" s="124"/>
      <c r="AE30" s="123"/>
      <c r="AF30" s="124"/>
      <c r="AG30" s="124"/>
      <c r="AH30" s="124"/>
      <c r="AI30" s="124"/>
      <c r="AJ30" s="207"/>
      <c r="AK30" s="207"/>
      <c r="AL30" s="207"/>
      <c r="AM30" s="207"/>
      <c r="AN30" s="207"/>
      <c r="AO30" s="73"/>
      <c r="AP30" s="73"/>
      <c r="AQ30" s="117"/>
      <c r="AR30" s="116"/>
      <c r="AS30" s="116"/>
      <c r="AW30" s="23"/>
    </row>
    <row r="31" spans="1:49" s="20" customFormat="1" ht="13.5" customHeight="1" x14ac:dyDescent="0.25">
      <c r="A31" s="72"/>
      <c r="B31" s="214"/>
      <c r="C31" s="215"/>
      <c r="D31" s="134"/>
      <c r="E31" s="135"/>
      <c r="F31" s="135"/>
      <c r="G31" s="136"/>
      <c r="H31" s="121" t="s">
        <v>5</v>
      </c>
      <c r="I31" s="128"/>
      <c r="J31" s="128"/>
      <c r="K31" s="123"/>
      <c r="L31" s="124"/>
      <c r="M31" s="124"/>
      <c r="N31" s="124"/>
      <c r="O31" s="124"/>
      <c r="P31" s="123"/>
      <c r="Q31" s="124"/>
      <c r="R31" s="124"/>
      <c r="S31" s="124"/>
      <c r="T31" s="124"/>
      <c r="U31" s="123"/>
      <c r="V31" s="124"/>
      <c r="W31" s="124"/>
      <c r="X31" s="124"/>
      <c r="Y31" s="124"/>
      <c r="Z31" s="123"/>
      <c r="AA31" s="124"/>
      <c r="AB31" s="124"/>
      <c r="AC31" s="124"/>
      <c r="AD31" s="124"/>
      <c r="AE31" s="123"/>
      <c r="AF31" s="124"/>
      <c r="AG31" s="124"/>
      <c r="AH31" s="124"/>
      <c r="AI31" s="124"/>
      <c r="AJ31" s="207"/>
      <c r="AK31" s="207"/>
      <c r="AL31" s="207"/>
      <c r="AM31" s="207"/>
      <c r="AN31" s="207"/>
      <c r="AO31" s="73"/>
      <c r="AP31" s="73"/>
      <c r="AQ31" s="77">
        <v>20</v>
      </c>
      <c r="AR31" s="115">
        <v>0.75</v>
      </c>
      <c r="AS31" s="115"/>
    </row>
    <row r="32" spans="1:49" s="20" customFormat="1" ht="13.5" customHeight="1" thickBot="1" x14ac:dyDescent="0.25">
      <c r="A32" s="72"/>
      <c r="B32" s="214"/>
      <c r="C32" s="215"/>
      <c r="D32" s="137"/>
      <c r="E32" s="138"/>
      <c r="F32" s="138"/>
      <c r="G32" s="139"/>
      <c r="H32" s="121" t="s">
        <v>6</v>
      </c>
      <c r="I32" s="122"/>
      <c r="J32" s="122"/>
      <c r="K32" s="123"/>
      <c r="L32" s="124"/>
      <c r="M32" s="124"/>
      <c r="N32" s="124"/>
      <c r="O32" s="124"/>
      <c r="P32" s="123"/>
      <c r="Q32" s="124"/>
      <c r="R32" s="124"/>
      <c r="S32" s="124"/>
      <c r="T32" s="124"/>
      <c r="U32" s="123"/>
      <c r="V32" s="124"/>
      <c r="W32" s="124"/>
      <c r="X32" s="124"/>
      <c r="Y32" s="124"/>
      <c r="Z32" s="123"/>
      <c r="AA32" s="124"/>
      <c r="AB32" s="124"/>
      <c r="AC32" s="124"/>
      <c r="AD32" s="124"/>
      <c r="AE32" s="123"/>
      <c r="AF32" s="124"/>
      <c r="AG32" s="124"/>
      <c r="AH32" s="124"/>
      <c r="AI32" s="124"/>
      <c r="AJ32" s="207"/>
      <c r="AK32" s="207"/>
      <c r="AL32" s="207"/>
      <c r="AM32" s="207"/>
      <c r="AN32" s="207"/>
      <c r="AO32" s="73"/>
      <c r="AP32" s="73"/>
      <c r="AQ32" s="77">
        <v>10</v>
      </c>
      <c r="AR32" s="115">
        <v>0.15</v>
      </c>
      <c r="AS32" s="115"/>
    </row>
    <row r="33" spans="1:49" s="20" customFormat="1" ht="13.5" customHeight="1" thickBot="1" x14ac:dyDescent="0.25">
      <c r="A33" s="47" t="s">
        <v>36</v>
      </c>
      <c r="B33" s="141" t="s">
        <v>73</v>
      </c>
      <c r="C33" s="141"/>
      <c r="D33" s="140"/>
      <c r="E33" s="140"/>
      <c r="F33" s="140"/>
      <c r="G33" s="140"/>
      <c r="H33" s="119"/>
      <c r="I33" s="119"/>
      <c r="J33" s="120"/>
      <c r="K33" s="186" t="str">
        <f>IF(K$7="FILL-IN DATE","",IF(K$7="","",K$7))</f>
        <v/>
      </c>
      <c r="L33" s="187"/>
      <c r="M33" s="187"/>
      <c r="N33" s="187"/>
      <c r="O33" s="187"/>
      <c r="P33" s="186" t="str">
        <f t="shared" ref="P33" si="12">IF(P$7="FILL-IN DATE","",IF(P$7="","",P$7))</f>
        <v/>
      </c>
      <c r="Q33" s="187"/>
      <c r="R33" s="187"/>
      <c r="S33" s="187"/>
      <c r="T33" s="187"/>
      <c r="U33" s="186" t="str">
        <f t="shared" ref="U33" si="13">IF(U$7="FILL-IN DATE","",IF(U$7="","",U$7))</f>
        <v/>
      </c>
      <c r="V33" s="187"/>
      <c r="W33" s="187"/>
      <c r="X33" s="187"/>
      <c r="Y33" s="187"/>
      <c r="Z33" s="186" t="str">
        <f t="shared" ref="Z33" si="14">IF(Z$7="FILL-IN DATE","",IF(Z$7="","",Z$7))</f>
        <v/>
      </c>
      <c r="AA33" s="187"/>
      <c r="AB33" s="187"/>
      <c r="AC33" s="187"/>
      <c r="AD33" s="187"/>
      <c r="AE33" s="186" t="str">
        <f t="shared" ref="AE33" si="15">IF(AE$7="FILL-IN DATE","",IF(AE$7="","",AE$7))</f>
        <v/>
      </c>
      <c r="AF33" s="187"/>
      <c r="AG33" s="187"/>
      <c r="AH33" s="187"/>
      <c r="AI33" s="187"/>
      <c r="AJ33" s="101"/>
      <c r="AK33" s="82"/>
      <c r="AL33" s="82"/>
      <c r="AM33" s="82"/>
      <c r="AN33" s="82"/>
      <c r="AO33" s="73"/>
      <c r="AP33" s="73"/>
      <c r="AQ33" s="77">
        <v>5</v>
      </c>
      <c r="AR33" s="115">
        <v>0.06</v>
      </c>
      <c r="AS33" s="115"/>
    </row>
    <row r="34" spans="1:49" s="20" customFormat="1" ht="13.5" customHeight="1" x14ac:dyDescent="0.2">
      <c r="A34" s="98" t="s">
        <v>37</v>
      </c>
      <c r="B34" s="157" t="s">
        <v>31</v>
      </c>
      <c r="C34" s="157"/>
      <c r="D34" s="157"/>
      <c r="E34" s="157"/>
      <c r="F34" s="157"/>
      <c r="G34" s="157"/>
      <c r="H34" s="196"/>
      <c r="I34" s="196"/>
      <c r="J34" s="197"/>
      <c r="K34" s="194"/>
      <c r="L34" s="195"/>
      <c r="M34" s="195"/>
      <c r="N34" s="195"/>
      <c r="O34" s="195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5"/>
      <c r="AG34" s="195"/>
      <c r="AH34" s="195"/>
      <c r="AI34" s="195"/>
      <c r="AJ34" s="189"/>
      <c r="AK34" s="190"/>
      <c r="AL34" s="190"/>
      <c r="AM34" s="190"/>
      <c r="AN34" s="190"/>
      <c r="AO34" s="73"/>
      <c r="AP34" s="73"/>
      <c r="AQ34" s="77">
        <v>1</v>
      </c>
      <c r="AR34" s="115">
        <v>3.5000000000000003E-2</v>
      </c>
      <c r="AS34" s="115"/>
      <c r="AT34" s="113"/>
      <c r="AU34" s="113"/>
    </row>
    <row r="35" spans="1:49" s="20" customFormat="1" ht="13.5" customHeight="1" x14ac:dyDescent="0.2">
      <c r="A35" s="15"/>
      <c r="B35" s="71"/>
      <c r="C35" s="71"/>
      <c r="D35" s="71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3"/>
      <c r="AP35" s="73"/>
      <c r="AQ35" s="77">
        <v>0.25</v>
      </c>
      <c r="AR35" s="115">
        <v>5.0000000000000001E-3</v>
      </c>
      <c r="AS35" s="115"/>
      <c r="AT35" s="113"/>
      <c r="AU35" s="113"/>
    </row>
    <row r="36" spans="1:49" s="20" customFormat="1" ht="13.5" customHeight="1" x14ac:dyDescent="0.2">
      <c r="A36" s="15"/>
      <c r="B36" s="6"/>
      <c r="C36" s="6"/>
      <c r="D36" s="6"/>
      <c r="E36" s="6"/>
      <c r="F36" s="6"/>
      <c r="G36" s="6"/>
      <c r="H36" s="71"/>
      <c r="I36" s="71"/>
      <c r="J36" s="71"/>
      <c r="K36" s="191"/>
      <c r="L36" s="191"/>
      <c r="M36" s="191"/>
      <c r="N36" s="191"/>
      <c r="O36" s="191"/>
      <c r="P36" s="192"/>
      <c r="Q36" s="191"/>
      <c r="R36" s="191"/>
      <c r="S36" s="191"/>
      <c r="T36" s="193"/>
      <c r="U36" s="191"/>
      <c r="V36" s="191"/>
      <c r="W36" s="191"/>
      <c r="X36" s="191"/>
      <c r="Y36" s="191"/>
      <c r="Z36" s="192"/>
      <c r="AA36" s="191"/>
      <c r="AB36" s="191"/>
      <c r="AC36" s="191"/>
      <c r="AD36" s="193"/>
      <c r="AE36" s="191"/>
      <c r="AF36" s="191"/>
      <c r="AG36" s="191"/>
      <c r="AH36" s="191"/>
      <c r="AI36" s="191"/>
      <c r="AJ36" s="72"/>
      <c r="AK36" s="72"/>
      <c r="AL36" s="72"/>
      <c r="AM36" s="72"/>
      <c r="AN36" s="72"/>
      <c r="AO36" s="73"/>
      <c r="AP36" s="73"/>
      <c r="AQ36" s="118" t="s">
        <v>52</v>
      </c>
      <c r="AR36" s="118"/>
      <c r="AS36" s="118"/>
      <c r="AT36" s="113"/>
      <c r="AU36" s="113"/>
    </row>
    <row r="37" spans="1:49" s="20" customFormat="1" ht="13.5" customHeight="1" x14ac:dyDescent="0.2">
      <c r="A37" s="8"/>
      <c r="B37" s="6"/>
      <c r="C37" s="102"/>
      <c r="D37" s="102"/>
      <c r="E37" s="102"/>
      <c r="F37" s="102"/>
      <c r="G37" s="102"/>
      <c r="H37" s="72"/>
      <c r="I37" s="72"/>
      <c r="J37" s="72"/>
      <c r="K37" s="198" t="s">
        <v>33</v>
      </c>
      <c r="L37" s="198"/>
      <c r="M37" s="198"/>
      <c r="N37" s="198"/>
      <c r="O37" s="198"/>
      <c r="P37" s="198" t="s">
        <v>33</v>
      </c>
      <c r="Q37" s="198"/>
      <c r="R37" s="198"/>
      <c r="S37" s="198"/>
      <c r="T37" s="198"/>
      <c r="U37" s="198" t="s">
        <v>33</v>
      </c>
      <c r="V37" s="198"/>
      <c r="W37" s="198"/>
      <c r="X37" s="198"/>
      <c r="Y37" s="198"/>
      <c r="Z37" s="198" t="s">
        <v>33</v>
      </c>
      <c r="AA37" s="198"/>
      <c r="AB37" s="198"/>
      <c r="AC37" s="198"/>
      <c r="AD37" s="198"/>
      <c r="AE37" s="198" t="s">
        <v>33</v>
      </c>
      <c r="AF37" s="198"/>
      <c r="AG37" s="198"/>
      <c r="AH37" s="198"/>
      <c r="AI37" s="198"/>
      <c r="AJ37" s="72"/>
      <c r="AK37" s="72"/>
      <c r="AL37" s="72"/>
      <c r="AM37" s="72"/>
      <c r="AN37" s="72"/>
      <c r="AO37" s="73"/>
      <c r="AP37" s="74"/>
      <c r="AQ37" s="73"/>
      <c r="AR37" s="73"/>
      <c r="AS37" s="73"/>
      <c r="AT37" s="113"/>
      <c r="AU37" s="113"/>
    </row>
    <row r="38" spans="1:49" s="20" customFormat="1" ht="13.5" customHeight="1" x14ac:dyDescent="0.2">
      <c r="A38" s="8"/>
      <c r="B38" s="6"/>
      <c r="C38" s="102"/>
      <c r="D38" s="102"/>
      <c r="E38" s="102"/>
      <c r="F38" s="102"/>
      <c r="G38" s="102"/>
      <c r="H38" s="72"/>
      <c r="I38" s="72"/>
      <c r="J38" s="72"/>
      <c r="K38" s="191"/>
      <c r="L38" s="191"/>
      <c r="M38" s="191"/>
      <c r="N38" s="191"/>
      <c r="O38" s="191"/>
      <c r="P38" s="192"/>
      <c r="Q38" s="191"/>
      <c r="R38" s="191"/>
      <c r="S38" s="191"/>
      <c r="T38" s="193"/>
      <c r="U38" s="191"/>
      <c r="V38" s="191"/>
      <c r="W38" s="191"/>
      <c r="X38" s="191"/>
      <c r="Y38" s="191"/>
      <c r="Z38" s="192"/>
      <c r="AA38" s="191"/>
      <c r="AB38" s="191"/>
      <c r="AC38" s="191"/>
      <c r="AD38" s="193"/>
      <c r="AE38" s="191"/>
      <c r="AF38" s="191"/>
      <c r="AG38" s="191"/>
      <c r="AH38" s="191"/>
      <c r="AI38" s="191"/>
      <c r="AJ38" s="72"/>
      <c r="AK38" s="72"/>
      <c r="AL38" s="72"/>
      <c r="AM38" s="72"/>
      <c r="AN38" s="72"/>
      <c r="AO38" s="65"/>
      <c r="AP38" s="67"/>
      <c r="AQ38" s="65"/>
      <c r="AR38" s="73"/>
      <c r="AS38" s="73"/>
      <c r="AT38" s="113"/>
      <c r="AU38" s="113"/>
      <c r="AW38" s="23"/>
    </row>
    <row r="39" spans="1:49" s="20" customFormat="1" ht="13.5" customHeight="1" x14ac:dyDescent="0.2">
      <c r="A39" s="8"/>
      <c r="B39" s="6"/>
      <c r="C39" s="102"/>
      <c r="D39" s="102"/>
      <c r="E39" s="102"/>
      <c r="F39" s="102"/>
      <c r="G39" s="102"/>
      <c r="H39" s="72"/>
      <c r="I39" s="72"/>
      <c r="J39" s="72"/>
      <c r="K39" s="198" t="s">
        <v>16</v>
      </c>
      <c r="L39" s="198"/>
      <c r="M39" s="198"/>
      <c r="N39" s="198"/>
      <c r="O39" s="198"/>
      <c r="P39" s="198" t="s">
        <v>16</v>
      </c>
      <c r="Q39" s="198"/>
      <c r="R39" s="198"/>
      <c r="S39" s="198"/>
      <c r="T39" s="198"/>
      <c r="U39" s="198" t="s">
        <v>16</v>
      </c>
      <c r="V39" s="198"/>
      <c r="W39" s="198"/>
      <c r="X39" s="198"/>
      <c r="Y39" s="198"/>
      <c r="Z39" s="198" t="s">
        <v>16</v>
      </c>
      <c r="AA39" s="198"/>
      <c r="AB39" s="198"/>
      <c r="AC39" s="198"/>
      <c r="AD39" s="198"/>
      <c r="AE39" s="198" t="s">
        <v>16</v>
      </c>
      <c r="AF39" s="198"/>
      <c r="AG39" s="198"/>
      <c r="AH39" s="198"/>
      <c r="AI39" s="198"/>
      <c r="AJ39" s="72"/>
      <c r="AK39" s="72"/>
      <c r="AL39" s="72"/>
      <c r="AM39" s="72"/>
      <c r="AN39" s="72"/>
      <c r="AO39" s="65"/>
      <c r="AP39" s="67"/>
      <c r="AQ39" s="65"/>
      <c r="AR39" s="65"/>
      <c r="AS39" s="65"/>
      <c r="AT39" s="113"/>
      <c r="AU39" s="113"/>
    </row>
    <row r="40" spans="1:49" s="20" customFormat="1" ht="13.5" customHeight="1" x14ac:dyDescent="0.3">
      <c r="A40" s="33"/>
      <c r="B40" s="33"/>
      <c r="C40" s="102"/>
      <c r="D40" s="102"/>
      <c r="E40" s="102"/>
      <c r="F40" s="102"/>
      <c r="G40" s="10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65"/>
      <c r="AP40" s="67"/>
      <c r="AQ40" s="65"/>
      <c r="AR40" s="65"/>
      <c r="AS40" s="65"/>
      <c r="AT40" s="65"/>
      <c r="AU40" s="65"/>
    </row>
    <row r="41" spans="1:49" s="20" customFormat="1" ht="13.5" customHeight="1" x14ac:dyDescent="0.2">
      <c r="A41" s="34"/>
      <c r="B41" s="37"/>
      <c r="C41" s="102"/>
      <c r="D41" s="102"/>
      <c r="E41" s="102"/>
      <c r="F41" s="102"/>
      <c r="G41" s="102"/>
      <c r="H41" s="34"/>
      <c r="I41" s="34"/>
      <c r="J41" s="3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65"/>
      <c r="AP41" s="67"/>
      <c r="AQ41" s="65"/>
      <c r="AR41" s="65"/>
      <c r="AS41" s="65"/>
      <c r="AT41" s="65"/>
      <c r="AU41" s="65"/>
    </row>
    <row r="42" spans="1:49" s="20" customFormat="1" ht="13.5" customHeight="1" x14ac:dyDescent="0.2">
      <c r="A42" s="34"/>
      <c r="B42" s="37"/>
      <c r="C42" s="102"/>
      <c r="D42" s="102"/>
      <c r="E42" s="102"/>
      <c r="F42" s="102"/>
      <c r="G42" s="102"/>
      <c r="H42" s="34"/>
      <c r="I42" s="34"/>
      <c r="J42" s="34"/>
      <c r="K42" s="35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65"/>
      <c r="AP42" s="67"/>
      <c r="AQ42" s="65"/>
      <c r="AR42" s="65"/>
      <c r="AS42" s="65"/>
      <c r="AT42" s="65"/>
      <c r="AU42" s="65"/>
    </row>
    <row r="43" spans="1:49" s="20" customFormat="1" ht="13.5" customHeight="1" x14ac:dyDescent="0.2">
      <c r="A43" s="34"/>
      <c r="B43" s="129"/>
      <c r="C43" s="130"/>
      <c r="D43" s="130"/>
      <c r="E43" s="130"/>
      <c r="F43" s="130"/>
      <c r="G43" s="130"/>
      <c r="H43" s="34"/>
      <c r="I43" s="34"/>
      <c r="J43" s="34"/>
      <c r="K43" s="27"/>
      <c r="L43" s="27"/>
      <c r="M43" s="27"/>
      <c r="N43" s="27"/>
      <c r="O43" s="2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37"/>
      <c r="AF43" s="19"/>
      <c r="AG43" s="19"/>
      <c r="AH43" s="19"/>
      <c r="AI43" s="19"/>
      <c r="AJ43" s="19"/>
      <c r="AK43" s="19"/>
      <c r="AL43" s="19"/>
      <c r="AM43" s="19"/>
      <c r="AN43" s="19"/>
      <c r="AO43" s="65"/>
      <c r="AP43" s="66"/>
      <c r="AQ43" s="65"/>
      <c r="AR43" s="65"/>
      <c r="AS43" s="65"/>
      <c r="AT43" s="65"/>
      <c r="AU43" s="65"/>
    </row>
    <row r="44" spans="1:49" s="20" customFormat="1" ht="13.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27"/>
      <c r="L44" s="19"/>
      <c r="M44" s="19"/>
      <c r="N44" s="19"/>
      <c r="O44" s="1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37"/>
      <c r="AF44" s="19"/>
      <c r="AG44" s="19"/>
      <c r="AH44" s="19"/>
      <c r="AI44" s="19"/>
      <c r="AJ44" s="19"/>
      <c r="AK44" s="19"/>
      <c r="AL44" s="19"/>
      <c r="AM44" s="19"/>
      <c r="AN44" s="19"/>
      <c r="AO44" s="65"/>
      <c r="AP44" s="65"/>
      <c r="AQ44" s="65"/>
      <c r="AR44" s="65"/>
      <c r="AS44" s="65"/>
      <c r="AT44" s="65"/>
      <c r="AU44" s="65"/>
    </row>
    <row r="45" spans="1:49" s="20" customFormat="1" ht="13.5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27"/>
      <c r="L45" s="19"/>
      <c r="M45" s="19"/>
      <c r="N45" s="19"/>
      <c r="O45" s="1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37"/>
      <c r="AF45" s="19"/>
      <c r="AG45" s="19"/>
      <c r="AH45" s="19"/>
      <c r="AI45" s="19"/>
      <c r="AJ45" s="19"/>
      <c r="AK45" s="19"/>
      <c r="AL45" s="19"/>
      <c r="AM45" s="19"/>
      <c r="AN45" s="19"/>
      <c r="AO45" s="65"/>
      <c r="AP45" s="65"/>
      <c r="AQ45" s="65"/>
      <c r="AR45" s="65"/>
      <c r="AS45" s="65"/>
      <c r="AT45" s="65"/>
      <c r="AU45" s="65"/>
    </row>
    <row r="46" spans="1:49" s="20" customFormat="1" ht="13.5" customHeight="1" x14ac:dyDescent="0.2">
      <c r="A46" s="18"/>
      <c r="B46" s="23"/>
      <c r="C46" s="23"/>
      <c r="D46" s="23"/>
      <c r="E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65"/>
      <c r="AP46" s="65"/>
      <c r="AQ46" s="65"/>
      <c r="AR46" s="65"/>
      <c r="AS46" s="65"/>
      <c r="AT46" s="65"/>
      <c r="AU46" s="65"/>
    </row>
    <row r="47" spans="1:49" s="20" customFormat="1" ht="13.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9"/>
      <c r="M47" s="19"/>
      <c r="N47" s="19"/>
      <c r="O47" s="19"/>
      <c r="P47" s="27"/>
      <c r="Q47" s="19"/>
      <c r="R47" s="19"/>
      <c r="S47" s="19"/>
      <c r="T47" s="19"/>
      <c r="U47" s="27"/>
      <c r="V47" s="19"/>
      <c r="W47" s="19"/>
      <c r="X47" s="19"/>
      <c r="Y47" s="19"/>
      <c r="Z47" s="27"/>
      <c r="AA47" s="19"/>
      <c r="AB47" s="19"/>
      <c r="AC47" s="19"/>
      <c r="AD47" s="19"/>
      <c r="AE47" s="27"/>
      <c r="AF47" s="19"/>
      <c r="AG47" s="19"/>
      <c r="AH47" s="19"/>
      <c r="AI47" s="19"/>
      <c r="AJ47" s="27"/>
      <c r="AK47" s="19"/>
      <c r="AL47" s="19"/>
      <c r="AM47" s="19"/>
      <c r="AN47" s="19"/>
      <c r="AO47" s="65"/>
      <c r="AP47" s="65"/>
      <c r="AQ47" s="65"/>
      <c r="AR47" s="65"/>
      <c r="AS47" s="65"/>
      <c r="AT47" s="65"/>
      <c r="AU47" s="65"/>
    </row>
    <row r="48" spans="1:49" s="20" customFormat="1" ht="13.5" customHeight="1" x14ac:dyDescent="0.2">
      <c r="A48" s="24"/>
      <c r="B48" s="17"/>
      <c r="C48" s="17"/>
      <c r="D48" s="17"/>
      <c r="E48" s="17"/>
      <c r="F48" s="17"/>
      <c r="G48" s="17"/>
      <c r="H48" s="17"/>
      <c r="I48" s="17"/>
      <c r="J48" s="17"/>
      <c r="K48" s="38"/>
      <c r="L48" s="39"/>
      <c r="M48" s="39"/>
      <c r="N48" s="39"/>
      <c r="O48" s="39"/>
      <c r="P48" s="38"/>
      <c r="Q48" s="39"/>
      <c r="R48" s="39"/>
      <c r="S48" s="39"/>
      <c r="T48" s="39"/>
      <c r="U48" s="38"/>
      <c r="V48" s="39"/>
      <c r="W48" s="39"/>
      <c r="X48" s="39"/>
      <c r="Y48" s="39"/>
      <c r="Z48" s="38"/>
      <c r="AA48" s="39"/>
      <c r="AB48" s="39"/>
      <c r="AC48" s="39"/>
      <c r="AD48" s="39"/>
      <c r="AE48" s="38"/>
      <c r="AF48" s="39"/>
      <c r="AG48" s="39"/>
      <c r="AH48" s="39"/>
      <c r="AI48" s="39"/>
      <c r="AJ48" s="38"/>
      <c r="AK48" s="39"/>
      <c r="AL48" s="39"/>
      <c r="AM48" s="39"/>
      <c r="AN48" s="39"/>
      <c r="AO48" s="65"/>
      <c r="AP48" s="65"/>
      <c r="AQ48" s="65"/>
      <c r="AR48" s="65"/>
      <c r="AS48" s="65"/>
      <c r="AT48" s="65"/>
      <c r="AU48" s="65"/>
    </row>
    <row r="49" spans="1:47" s="20" customFormat="1" ht="13.5" customHeight="1" x14ac:dyDescent="0.2">
      <c r="A49" s="24"/>
      <c r="B49" s="17"/>
      <c r="C49" s="19"/>
      <c r="D49" s="19"/>
      <c r="E49" s="19"/>
      <c r="F49" s="19"/>
      <c r="G49" s="19"/>
      <c r="H49" s="19"/>
      <c r="I49" s="19"/>
      <c r="J49" s="19"/>
      <c r="K49" s="38"/>
      <c r="L49" s="39"/>
      <c r="M49" s="39"/>
      <c r="N49" s="39"/>
      <c r="O49" s="39"/>
      <c r="P49" s="38"/>
      <c r="Q49" s="39"/>
      <c r="R49" s="39"/>
      <c r="S49" s="39"/>
      <c r="T49" s="39"/>
      <c r="U49" s="38"/>
      <c r="V49" s="39"/>
      <c r="W49" s="39"/>
      <c r="X49" s="39"/>
      <c r="Y49" s="39"/>
      <c r="Z49" s="38"/>
      <c r="AA49" s="39"/>
      <c r="AB49" s="39"/>
      <c r="AC49" s="39"/>
      <c r="AD49" s="39"/>
      <c r="AE49" s="38"/>
      <c r="AF49" s="39"/>
      <c r="AG49" s="39"/>
      <c r="AH49" s="39"/>
      <c r="AI49" s="39"/>
      <c r="AJ49" s="38"/>
      <c r="AK49" s="39"/>
      <c r="AL49" s="39"/>
      <c r="AM49" s="39"/>
      <c r="AN49" s="39"/>
      <c r="AO49" s="65"/>
      <c r="AP49" s="65"/>
      <c r="AQ49" s="65"/>
      <c r="AR49" s="65"/>
      <c r="AS49" s="65"/>
      <c r="AT49" s="65"/>
      <c r="AU49" s="65"/>
    </row>
    <row r="50" spans="1:47" s="20" customFormat="1" ht="13.5" customHeight="1" x14ac:dyDescent="0.2">
      <c r="A50" s="24"/>
      <c r="B50" s="17"/>
      <c r="C50" s="19"/>
      <c r="D50" s="19"/>
      <c r="E50" s="19"/>
      <c r="F50" s="19"/>
      <c r="G50" s="19"/>
      <c r="H50" s="19"/>
      <c r="I50" s="19"/>
      <c r="J50" s="19"/>
      <c r="K50" s="38"/>
      <c r="L50" s="39"/>
      <c r="M50" s="39"/>
      <c r="N50" s="39"/>
      <c r="O50" s="39"/>
      <c r="P50" s="38"/>
      <c r="Q50" s="39"/>
      <c r="R50" s="39"/>
      <c r="S50" s="39"/>
      <c r="T50" s="39"/>
      <c r="U50" s="38"/>
      <c r="V50" s="39"/>
      <c r="W50" s="39"/>
      <c r="X50" s="39"/>
      <c r="Y50" s="39"/>
      <c r="Z50" s="38"/>
      <c r="AA50" s="39"/>
      <c r="AB50" s="39"/>
      <c r="AC50" s="39"/>
      <c r="AD50" s="39"/>
      <c r="AE50" s="38"/>
      <c r="AF50" s="39"/>
      <c r="AG50" s="39"/>
      <c r="AH50" s="39"/>
      <c r="AI50" s="39"/>
      <c r="AJ50" s="38"/>
      <c r="AK50" s="39"/>
      <c r="AL50" s="39"/>
      <c r="AM50" s="39"/>
      <c r="AN50" s="39"/>
      <c r="AO50" s="65"/>
      <c r="AP50" s="65"/>
      <c r="AQ50" s="65"/>
      <c r="AR50" s="65"/>
      <c r="AS50" s="65"/>
      <c r="AT50" s="65"/>
      <c r="AU50" s="65"/>
    </row>
    <row r="51" spans="1:47" s="20" customFormat="1" ht="13.5" customHeight="1" x14ac:dyDescent="0.25">
      <c r="A51" s="24"/>
      <c r="B51" s="17"/>
      <c r="C51" s="19"/>
      <c r="D51" s="19"/>
      <c r="E51" s="19"/>
      <c r="F51" s="19"/>
      <c r="G51" s="19"/>
      <c r="H51" s="19"/>
      <c r="I51" s="19"/>
      <c r="J51" s="19"/>
      <c r="K51" s="38"/>
      <c r="L51" s="39"/>
      <c r="M51" s="39"/>
      <c r="N51" s="39"/>
      <c r="O51" s="39"/>
      <c r="P51" s="38"/>
      <c r="Q51" s="39"/>
      <c r="R51" s="39"/>
      <c r="S51" s="39"/>
      <c r="T51" s="39"/>
      <c r="U51" s="38"/>
      <c r="V51" s="39"/>
      <c r="W51" s="39"/>
      <c r="X51" s="39"/>
      <c r="Y51" s="39"/>
      <c r="Z51" s="38"/>
      <c r="AA51" s="39"/>
      <c r="AB51" s="39"/>
      <c r="AC51" s="39"/>
      <c r="AD51" s="39"/>
      <c r="AE51" s="38"/>
      <c r="AF51" s="39"/>
      <c r="AG51" s="39"/>
      <c r="AH51" s="39"/>
      <c r="AI51" s="39"/>
      <c r="AJ51" s="40"/>
      <c r="AK51" s="41"/>
      <c r="AL51" s="41"/>
      <c r="AM51" s="41"/>
      <c r="AN51" s="41"/>
      <c r="AO51" s="65"/>
      <c r="AP51" s="65"/>
      <c r="AQ51" s="65"/>
      <c r="AR51" s="65"/>
      <c r="AS51" s="65"/>
      <c r="AT51" s="65"/>
      <c r="AU51" s="65"/>
    </row>
    <row r="52" spans="1:47" s="20" customFormat="1" ht="13.5" customHeight="1" x14ac:dyDescent="0.2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17"/>
      <c r="AK52" s="17"/>
      <c r="AL52" s="17"/>
      <c r="AM52" s="17"/>
      <c r="AN52" s="17"/>
      <c r="AO52" s="65"/>
      <c r="AP52" s="65"/>
      <c r="AQ52" s="65"/>
      <c r="AR52" s="65"/>
      <c r="AS52" s="65"/>
      <c r="AT52" s="65"/>
      <c r="AU52" s="65"/>
    </row>
    <row r="53" spans="1:47" s="20" customFormat="1" ht="13.5" customHeight="1" x14ac:dyDescent="0.2">
      <c r="A53" s="27"/>
      <c r="B53" s="19"/>
      <c r="C53" s="19"/>
      <c r="D53" s="19"/>
      <c r="E53" s="19"/>
      <c r="F53" s="19"/>
      <c r="G53" s="19"/>
      <c r="H53" s="19"/>
      <c r="I53" s="19"/>
      <c r="J53" s="19"/>
      <c r="K53" s="25"/>
      <c r="L53" s="25"/>
      <c r="M53" s="25"/>
      <c r="N53" s="25"/>
      <c r="O53" s="25"/>
      <c r="P53" s="17"/>
      <c r="Q53" s="19"/>
      <c r="R53" s="19"/>
      <c r="S53" s="19"/>
      <c r="T53" s="19"/>
      <c r="U53" s="17"/>
      <c r="V53" s="19"/>
      <c r="W53" s="19"/>
      <c r="X53" s="19"/>
      <c r="Y53" s="19"/>
      <c r="Z53" s="17"/>
      <c r="AA53" s="19"/>
      <c r="AB53" s="19"/>
      <c r="AC53" s="19"/>
      <c r="AD53" s="19"/>
      <c r="AE53" s="17"/>
      <c r="AF53" s="19"/>
      <c r="AG53" s="19"/>
      <c r="AH53" s="19"/>
      <c r="AI53" s="19"/>
      <c r="AJ53" s="17"/>
      <c r="AK53" s="17"/>
      <c r="AL53" s="17"/>
      <c r="AM53" s="17"/>
      <c r="AN53" s="17"/>
      <c r="AO53" s="65"/>
      <c r="AP53" s="65"/>
      <c r="AQ53" s="65"/>
      <c r="AR53" s="65"/>
      <c r="AS53" s="65"/>
      <c r="AT53" s="65"/>
      <c r="AU53" s="65"/>
    </row>
    <row r="54" spans="1:47" s="20" customFormat="1" ht="13.5" customHeight="1" x14ac:dyDescent="0.2">
      <c r="A54" s="24"/>
      <c r="B54" s="17"/>
      <c r="C54" s="17"/>
      <c r="D54" s="17"/>
      <c r="E54" s="17"/>
      <c r="F54" s="17"/>
      <c r="G54" s="17"/>
      <c r="H54" s="17"/>
      <c r="I54" s="17"/>
      <c r="J54" s="17"/>
      <c r="K54" s="38"/>
      <c r="L54" s="39"/>
      <c r="M54" s="39"/>
      <c r="N54" s="39"/>
      <c r="O54" s="39"/>
      <c r="P54" s="38"/>
      <c r="Q54" s="39"/>
      <c r="R54" s="39"/>
      <c r="S54" s="39"/>
      <c r="T54" s="39"/>
      <c r="U54" s="38"/>
      <c r="V54" s="39"/>
      <c r="W54" s="39"/>
      <c r="X54" s="39"/>
      <c r="Y54" s="39"/>
      <c r="Z54" s="38"/>
      <c r="AA54" s="39"/>
      <c r="AB54" s="39"/>
      <c r="AC54" s="39"/>
      <c r="AD54" s="39"/>
      <c r="AE54" s="38"/>
      <c r="AF54" s="39"/>
      <c r="AG54" s="39"/>
      <c r="AH54" s="39"/>
      <c r="AI54" s="39"/>
      <c r="AJ54" s="38"/>
      <c r="AK54" s="38"/>
      <c r="AL54" s="38"/>
      <c r="AM54" s="38"/>
      <c r="AN54" s="38"/>
      <c r="AO54" s="65"/>
      <c r="AP54" s="65"/>
      <c r="AQ54" s="65"/>
      <c r="AR54" s="65"/>
      <c r="AS54" s="65"/>
      <c r="AT54" s="65"/>
      <c r="AU54" s="65"/>
    </row>
    <row r="55" spans="1:47" s="20" customFormat="1" ht="13.5" customHeight="1" x14ac:dyDescent="0.2">
      <c r="A55" s="24"/>
      <c r="B55" s="17"/>
      <c r="C55" s="19"/>
      <c r="D55" s="19"/>
      <c r="E55" s="19"/>
      <c r="F55" s="19"/>
      <c r="G55" s="19"/>
      <c r="H55" s="19"/>
      <c r="I55" s="19"/>
      <c r="J55" s="19"/>
      <c r="K55" s="38"/>
      <c r="L55" s="39"/>
      <c r="M55" s="39"/>
      <c r="N55" s="39"/>
      <c r="O55" s="39"/>
      <c r="P55" s="38"/>
      <c r="Q55" s="39"/>
      <c r="R55" s="39"/>
      <c r="S55" s="39"/>
      <c r="T55" s="39"/>
      <c r="U55" s="38"/>
      <c r="V55" s="39"/>
      <c r="W55" s="39"/>
      <c r="X55" s="39"/>
      <c r="Y55" s="39"/>
      <c r="Z55" s="38"/>
      <c r="AA55" s="39"/>
      <c r="AB55" s="39"/>
      <c r="AC55" s="39"/>
      <c r="AD55" s="39"/>
      <c r="AE55" s="38"/>
      <c r="AF55" s="39"/>
      <c r="AG55" s="39"/>
      <c r="AH55" s="39"/>
      <c r="AI55" s="39"/>
      <c r="AJ55" s="38"/>
      <c r="AK55" s="38"/>
      <c r="AL55" s="38"/>
      <c r="AM55" s="38"/>
      <c r="AN55" s="38"/>
      <c r="AO55" s="65"/>
      <c r="AP55" s="65"/>
      <c r="AQ55" s="65"/>
      <c r="AR55" s="65"/>
      <c r="AS55" s="65"/>
      <c r="AT55" s="65"/>
      <c r="AU55" s="65"/>
    </row>
    <row r="56" spans="1:47" s="20" customFormat="1" ht="13.5" customHeight="1" x14ac:dyDescent="0.2">
      <c r="A56" s="24"/>
      <c r="B56" s="17"/>
      <c r="C56" s="19"/>
      <c r="D56" s="19"/>
      <c r="E56" s="19"/>
      <c r="F56" s="19"/>
      <c r="G56" s="19"/>
      <c r="H56" s="19"/>
      <c r="I56" s="19"/>
      <c r="J56" s="19"/>
      <c r="K56" s="38"/>
      <c r="L56" s="39"/>
      <c r="M56" s="39"/>
      <c r="N56" s="39"/>
      <c r="O56" s="39"/>
      <c r="P56" s="38"/>
      <c r="Q56" s="39"/>
      <c r="R56" s="39"/>
      <c r="S56" s="39"/>
      <c r="T56" s="39"/>
      <c r="U56" s="38"/>
      <c r="V56" s="39"/>
      <c r="W56" s="39"/>
      <c r="X56" s="39"/>
      <c r="Y56" s="39"/>
      <c r="Z56" s="38"/>
      <c r="AA56" s="39"/>
      <c r="AB56" s="39"/>
      <c r="AC56" s="39"/>
      <c r="AD56" s="39"/>
      <c r="AE56" s="38"/>
      <c r="AF56" s="39"/>
      <c r="AG56" s="39"/>
      <c r="AH56" s="39"/>
      <c r="AI56" s="39"/>
      <c r="AJ56" s="40"/>
      <c r="AK56" s="40"/>
      <c r="AL56" s="40"/>
      <c r="AM56" s="40"/>
      <c r="AN56" s="40"/>
      <c r="AO56" s="93"/>
      <c r="AP56" s="93"/>
      <c r="AQ56" s="93"/>
      <c r="AR56" s="65"/>
      <c r="AS56" s="65"/>
      <c r="AT56" s="93"/>
      <c r="AU56" s="93"/>
    </row>
    <row r="57" spans="1:47" s="20" customFormat="1" ht="13.5" customHeight="1" x14ac:dyDescent="0.2">
      <c r="A57" s="18"/>
      <c r="B57" s="22"/>
      <c r="C57" s="32"/>
      <c r="D57" s="32"/>
      <c r="E57" s="32"/>
      <c r="F57" s="32"/>
      <c r="G57" s="32"/>
      <c r="H57" s="32"/>
      <c r="I57" s="32"/>
      <c r="J57" s="32"/>
      <c r="K57" s="26"/>
      <c r="L57" s="32"/>
      <c r="M57" s="32"/>
      <c r="N57" s="32"/>
      <c r="O57" s="32"/>
      <c r="P57" s="26"/>
      <c r="Q57" s="32"/>
      <c r="R57" s="32"/>
      <c r="S57" s="32"/>
      <c r="T57" s="32"/>
      <c r="U57" s="26"/>
      <c r="V57" s="32"/>
      <c r="W57" s="32"/>
      <c r="X57" s="32"/>
      <c r="Y57" s="32"/>
      <c r="Z57" s="26"/>
      <c r="AA57" s="32"/>
      <c r="AB57" s="32"/>
      <c r="AC57" s="32"/>
      <c r="AD57" s="32"/>
      <c r="AE57" s="26"/>
      <c r="AF57" s="32"/>
      <c r="AG57" s="32"/>
      <c r="AH57" s="32"/>
      <c r="AI57" s="32"/>
      <c r="AJ57" s="26"/>
      <c r="AK57" s="32"/>
      <c r="AL57" s="32"/>
      <c r="AM57" s="32"/>
      <c r="AN57" s="32"/>
      <c r="AO57" s="93"/>
      <c r="AP57" s="93"/>
      <c r="AQ57" s="93"/>
      <c r="AR57" s="93"/>
      <c r="AS57" s="93"/>
      <c r="AT57" s="93"/>
      <c r="AU57" s="93"/>
    </row>
    <row r="58" spans="1:47" s="20" customFormat="1" ht="13.5" customHeight="1" x14ac:dyDescent="0.25">
      <c r="A58" s="18"/>
      <c r="B58" s="27"/>
      <c r="C58" s="43"/>
      <c r="D58" s="43"/>
      <c r="E58" s="43"/>
      <c r="F58" s="43"/>
      <c r="G58" s="43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27"/>
      <c r="AK58" s="19"/>
      <c r="AL58" s="19"/>
      <c r="AM58" s="19"/>
      <c r="AN58" s="19"/>
      <c r="AO58" s="93"/>
      <c r="AP58" s="93"/>
      <c r="AQ58" s="93"/>
      <c r="AR58" s="93"/>
      <c r="AS58" s="93"/>
      <c r="AT58" s="93"/>
      <c r="AU58" s="93"/>
    </row>
    <row r="59" spans="1:47" s="20" customFormat="1" ht="13.5" customHeight="1" x14ac:dyDescent="0.2">
      <c r="A59" s="24"/>
      <c r="B59" s="17"/>
      <c r="C59" s="19"/>
      <c r="D59" s="19"/>
      <c r="E59" s="19"/>
      <c r="F59" s="19"/>
      <c r="G59" s="19"/>
      <c r="H59" s="19"/>
      <c r="I59" s="19"/>
      <c r="J59" s="19"/>
      <c r="K59" s="38"/>
      <c r="L59" s="39"/>
      <c r="M59" s="39"/>
      <c r="N59" s="39"/>
      <c r="O59" s="39"/>
      <c r="P59" s="38"/>
      <c r="Q59" s="39"/>
      <c r="R59" s="39"/>
      <c r="S59" s="39"/>
      <c r="T59" s="39"/>
      <c r="U59" s="38"/>
      <c r="V59" s="39"/>
      <c r="W59" s="39"/>
      <c r="X59" s="39"/>
      <c r="Y59" s="39"/>
      <c r="Z59" s="38"/>
      <c r="AA59" s="39"/>
      <c r="AB59" s="39"/>
      <c r="AC59" s="39"/>
      <c r="AD59" s="39"/>
      <c r="AE59" s="38"/>
      <c r="AF59" s="39"/>
      <c r="AG59" s="39"/>
      <c r="AH59" s="39"/>
      <c r="AI59" s="39"/>
      <c r="AJ59" s="38"/>
      <c r="AK59" s="39"/>
      <c r="AL59" s="39"/>
      <c r="AM59" s="39"/>
      <c r="AN59" s="39"/>
      <c r="AO59" s="93"/>
      <c r="AP59" s="93"/>
      <c r="AQ59" s="93"/>
      <c r="AR59" s="93"/>
      <c r="AS59" s="93"/>
      <c r="AT59" s="93"/>
      <c r="AU59" s="93"/>
    </row>
    <row r="60" spans="1:47" s="20" customFormat="1" ht="13.5" customHeight="1" x14ac:dyDescent="0.2">
      <c r="A60" s="24"/>
      <c r="B60" s="17"/>
      <c r="C60" s="19"/>
      <c r="D60" s="19"/>
      <c r="E60" s="19"/>
      <c r="F60" s="19"/>
      <c r="G60" s="19"/>
      <c r="H60" s="19"/>
      <c r="I60" s="19"/>
      <c r="J60" s="19"/>
      <c r="K60" s="38"/>
      <c r="L60" s="39"/>
      <c r="M60" s="39"/>
      <c r="N60" s="39"/>
      <c r="O60" s="39"/>
      <c r="P60" s="38"/>
      <c r="Q60" s="39"/>
      <c r="R60" s="39"/>
      <c r="S60" s="39"/>
      <c r="T60" s="39"/>
      <c r="U60" s="38"/>
      <c r="V60" s="39"/>
      <c r="W60" s="39"/>
      <c r="X60" s="39"/>
      <c r="Y60" s="39"/>
      <c r="Z60" s="38"/>
      <c r="AA60" s="39"/>
      <c r="AB60" s="39"/>
      <c r="AC60" s="39"/>
      <c r="AD60" s="39"/>
      <c r="AE60" s="38"/>
      <c r="AF60" s="39"/>
      <c r="AG60" s="39"/>
      <c r="AH60" s="39"/>
      <c r="AI60" s="39"/>
      <c r="AJ60" s="38"/>
      <c r="AK60" s="39"/>
      <c r="AL60" s="39"/>
      <c r="AM60" s="39"/>
      <c r="AN60" s="39"/>
      <c r="AO60" s="93"/>
      <c r="AP60" s="93"/>
      <c r="AQ60" s="93"/>
      <c r="AR60" s="93"/>
      <c r="AS60" s="93"/>
      <c r="AT60" s="93"/>
      <c r="AU60" s="93"/>
    </row>
    <row r="61" spans="1:47" s="20" customFormat="1" ht="13.5" customHeight="1" x14ac:dyDescent="0.2">
      <c r="A61" s="24"/>
      <c r="B61" s="17"/>
      <c r="C61" s="19"/>
      <c r="D61" s="19"/>
      <c r="E61" s="19"/>
      <c r="F61" s="19"/>
      <c r="G61" s="19"/>
      <c r="H61" s="19"/>
      <c r="I61" s="19"/>
      <c r="J61" s="19"/>
      <c r="K61" s="38"/>
      <c r="L61" s="39"/>
      <c r="M61" s="39"/>
      <c r="N61" s="39"/>
      <c r="O61" s="39"/>
      <c r="P61" s="38"/>
      <c r="Q61" s="39"/>
      <c r="R61" s="39"/>
      <c r="S61" s="39"/>
      <c r="T61" s="39"/>
      <c r="U61" s="38"/>
      <c r="V61" s="39"/>
      <c r="W61" s="39"/>
      <c r="X61" s="39"/>
      <c r="Y61" s="39"/>
      <c r="Z61" s="38"/>
      <c r="AA61" s="39"/>
      <c r="AB61" s="39"/>
      <c r="AC61" s="39"/>
      <c r="AD61" s="39"/>
      <c r="AE61" s="38"/>
      <c r="AF61" s="39"/>
      <c r="AG61" s="39"/>
      <c r="AH61" s="39"/>
      <c r="AI61" s="39"/>
      <c r="AJ61" s="38"/>
      <c r="AK61" s="39"/>
      <c r="AL61" s="39"/>
      <c r="AM61" s="39"/>
      <c r="AN61" s="39"/>
      <c r="AO61" s="93"/>
      <c r="AP61" s="93"/>
      <c r="AQ61" s="93"/>
      <c r="AR61" s="93"/>
      <c r="AS61" s="93"/>
      <c r="AT61" s="93"/>
      <c r="AU61" s="93"/>
    </row>
    <row r="62" spans="1:47" s="20" customFormat="1" ht="13.5" customHeight="1" x14ac:dyDescent="0.25">
      <c r="A62" s="24"/>
      <c r="B62" s="17"/>
      <c r="C62" s="19"/>
      <c r="D62" s="19"/>
      <c r="E62" s="19"/>
      <c r="F62" s="19"/>
      <c r="G62" s="19"/>
      <c r="H62" s="19"/>
      <c r="I62" s="19"/>
      <c r="J62" s="19"/>
      <c r="K62" s="38"/>
      <c r="L62" s="39"/>
      <c r="M62" s="39"/>
      <c r="N62" s="39"/>
      <c r="O62" s="39"/>
      <c r="P62" s="38"/>
      <c r="Q62" s="39"/>
      <c r="R62" s="39"/>
      <c r="S62" s="39"/>
      <c r="T62" s="39"/>
      <c r="U62" s="38"/>
      <c r="V62" s="39"/>
      <c r="W62" s="39"/>
      <c r="X62" s="39"/>
      <c r="Y62" s="39"/>
      <c r="Z62" s="38"/>
      <c r="AA62" s="39"/>
      <c r="AB62" s="39"/>
      <c r="AC62" s="39"/>
      <c r="AD62" s="39"/>
      <c r="AE62" s="38"/>
      <c r="AF62" s="39"/>
      <c r="AG62" s="39"/>
      <c r="AH62" s="39"/>
      <c r="AI62" s="39"/>
      <c r="AJ62" s="40"/>
      <c r="AK62" s="41"/>
      <c r="AL62" s="41"/>
      <c r="AM62" s="41"/>
      <c r="AN62" s="41"/>
      <c r="AO62" s="93"/>
      <c r="AP62" s="93"/>
      <c r="AQ62" s="93"/>
      <c r="AR62" s="93"/>
      <c r="AS62" s="93"/>
      <c r="AT62" s="93"/>
      <c r="AU62" s="93"/>
    </row>
    <row r="63" spans="1:47" s="20" customFormat="1" ht="13.5" customHeight="1" x14ac:dyDescent="0.2">
      <c r="A63" s="18"/>
      <c r="B63" s="22"/>
      <c r="C63" s="32"/>
      <c r="D63" s="32"/>
      <c r="E63" s="32"/>
      <c r="F63" s="32"/>
      <c r="G63" s="32"/>
      <c r="H63" s="32"/>
      <c r="I63" s="32"/>
      <c r="J63" s="32"/>
      <c r="K63" s="26"/>
      <c r="L63" s="32"/>
      <c r="M63" s="32"/>
      <c r="N63" s="32"/>
      <c r="O63" s="32"/>
      <c r="P63" s="26"/>
      <c r="Q63" s="32"/>
      <c r="R63" s="32"/>
      <c r="S63" s="32"/>
      <c r="T63" s="32"/>
      <c r="U63" s="26"/>
      <c r="V63" s="32"/>
      <c r="W63" s="32"/>
      <c r="X63" s="32"/>
      <c r="Y63" s="32"/>
      <c r="Z63" s="26"/>
      <c r="AA63" s="32"/>
      <c r="AB63" s="32"/>
      <c r="AC63" s="32"/>
      <c r="AD63" s="32"/>
      <c r="AE63" s="26"/>
      <c r="AF63" s="32"/>
      <c r="AG63" s="32"/>
      <c r="AH63" s="32"/>
      <c r="AI63" s="32"/>
      <c r="AJ63" s="26"/>
      <c r="AK63" s="32"/>
      <c r="AL63" s="32"/>
      <c r="AM63" s="32"/>
      <c r="AN63" s="32"/>
      <c r="AO63" s="93"/>
      <c r="AP63" s="93"/>
      <c r="AQ63" s="93"/>
      <c r="AR63" s="93"/>
      <c r="AS63" s="93"/>
      <c r="AT63" s="93"/>
      <c r="AU63" s="93"/>
    </row>
    <row r="64" spans="1:47" s="20" customFormat="1" ht="13.5" customHeight="1" x14ac:dyDescent="0.25">
      <c r="A64" s="18"/>
      <c r="B64" s="27"/>
      <c r="C64" s="43"/>
      <c r="D64" s="43"/>
      <c r="E64" s="43"/>
      <c r="F64" s="43"/>
      <c r="G64" s="43"/>
      <c r="H64" s="43"/>
      <c r="I64" s="43"/>
      <c r="J64" s="43"/>
      <c r="K64" s="27"/>
      <c r="L64" s="19"/>
      <c r="M64" s="19"/>
      <c r="N64" s="19"/>
      <c r="O64" s="19"/>
      <c r="P64" s="28"/>
      <c r="Q64" s="19"/>
      <c r="R64" s="19"/>
      <c r="S64" s="19"/>
      <c r="T64" s="19"/>
      <c r="U64" s="28"/>
      <c r="V64" s="19"/>
      <c r="W64" s="19"/>
      <c r="X64" s="19"/>
      <c r="Y64" s="19"/>
      <c r="Z64" s="28"/>
      <c r="AA64" s="19"/>
      <c r="AB64" s="19"/>
      <c r="AC64" s="19"/>
      <c r="AD64" s="19"/>
      <c r="AE64" s="28"/>
      <c r="AF64" s="19"/>
      <c r="AG64" s="19"/>
      <c r="AH64" s="19"/>
      <c r="AI64" s="19"/>
      <c r="AJ64" s="27"/>
      <c r="AK64" s="19"/>
      <c r="AL64" s="19"/>
      <c r="AM64" s="19"/>
      <c r="AN64" s="19"/>
      <c r="AO64" s="93"/>
      <c r="AP64" s="93"/>
      <c r="AQ64" s="93"/>
      <c r="AR64" s="93"/>
      <c r="AS64" s="93"/>
      <c r="AT64" s="93"/>
      <c r="AU64" s="93"/>
    </row>
    <row r="65" spans="1:47" s="20" customFormat="1" ht="13.5" customHeight="1" x14ac:dyDescent="0.2">
      <c r="A65" s="24"/>
      <c r="B65" s="17"/>
      <c r="C65" s="19"/>
      <c r="D65" s="19"/>
      <c r="E65" s="19"/>
      <c r="F65" s="19"/>
      <c r="G65" s="19"/>
      <c r="H65" s="19"/>
      <c r="I65" s="19"/>
      <c r="J65" s="19"/>
      <c r="K65" s="17"/>
      <c r="L65" s="39"/>
      <c r="M65" s="39"/>
      <c r="N65" s="39"/>
      <c r="O65" s="39"/>
      <c r="P65" s="17"/>
      <c r="Q65" s="39"/>
      <c r="R65" s="39"/>
      <c r="S65" s="39"/>
      <c r="T65" s="39"/>
      <c r="U65" s="17"/>
      <c r="V65" s="39"/>
      <c r="W65" s="39"/>
      <c r="X65" s="39"/>
      <c r="Y65" s="39"/>
      <c r="Z65" s="17"/>
      <c r="AA65" s="39"/>
      <c r="AB65" s="39"/>
      <c r="AC65" s="39"/>
      <c r="AD65" s="39"/>
      <c r="AE65" s="17"/>
      <c r="AF65" s="39"/>
      <c r="AG65" s="39"/>
      <c r="AH65" s="39"/>
      <c r="AI65" s="39"/>
      <c r="AO65" s="93"/>
      <c r="AP65" s="93"/>
      <c r="AQ65" s="93"/>
      <c r="AR65" s="93"/>
      <c r="AS65" s="93"/>
      <c r="AT65" s="93"/>
      <c r="AU65" s="93"/>
    </row>
    <row r="66" spans="1:47" s="20" customFormat="1" ht="13.5" customHeight="1" x14ac:dyDescent="0.25">
      <c r="A66" s="24"/>
      <c r="B66" s="17"/>
      <c r="C66" s="19"/>
      <c r="D66" s="19"/>
      <c r="E66" s="19"/>
      <c r="F66" s="19"/>
      <c r="G66" s="19"/>
      <c r="H66" s="19"/>
      <c r="I66" s="19"/>
      <c r="J66" s="19"/>
      <c r="K66" s="17"/>
      <c r="L66" s="39"/>
      <c r="M66" s="39"/>
      <c r="N66" s="39"/>
      <c r="O66" s="39"/>
      <c r="P66" s="17"/>
      <c r="Q66" s="39"/>
      <c r="R66" s="39"/>
      <c r="S66" s="39"/>
      <c r="T66" s="39"/>
      <c r="U66" s="17"/>
      <c r="V66" s="39"/>
      <c r="W66" s="39"/>
      <c r="X66" s="39"/>
      <c r="Y66" s="39"/>
      <c r="Z66" s="17"/>
      <c r="AA66" s="39"/>
      <c r="AB66" s="39"/>
      <c r="AC66" s="39"/>
      <c r="AD66" s="39"/>
      <c r="AE66" s="17"/>
      <c r="AF66" s="39"/>
      <c r="AG66" s="39"/>
      <c r="AH66" s="39"/>
      <c r="AI66" s="39"/>
      <c r="AJ66" s="40"/>
      <c r="AK66" s="41"/>
      <c r="AL66" s="41"/>
      <c r="AM66" s="41"/>
      <c r="AN66" s="41"/>
      <c r="AO66" s="93"/>
      <c r="AP66" s="93"/>
      <c r="AQ66" s="93"/>
      <c r="AR66" s="93"/>
      <c r="AS66" s="93"/>
      <c r="AT66" s="93"/>
      <c r="AU66" s="93"/>
    </row>
    <row r="67" spans="1:47" s="20" customFormat="1" ht="13.5" customHeight="1" x14ac:dyDescent="0.2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17"/>
      <c r="AK67" s="17"/>
      <c r="AL67" s="17"/>
      <c r="AM67" s="17"/>
      <c r="AN67" s="17"/>
      <c r="AO67" s="93"/>
      <c r="AP67" s="93"/>
      <c r="AQ67" s="93"/>
      <c r="AR67" s="93"/>
      <c r="AS67" s="93"/>
      <c r="AT67" s="93"/>
      <c r="AU67" s="93"/>
    </row>
    <row r="68" spans="1:47" s="20" customFormat="1" ht="13.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9"/>
      <c r="L68" s="29"/>
      <c r="M68" s="29"/>
      <c r="N68" s="29"/>
      <c r="O68" s="29"/>
      <c r="P68" s="29"/>
      <c r="Q68" s="29"/>
      <c r="R68" s="29"/>
      <c r="S68" s="29"/>
      <c r="T68" s="30"/>
      <c r="U68" s="29"/>
      <c r="V68" s="29"/>
      <c r="W68" s="29"/>
      <c r="X68" s="29"/>
      <c r="Y68" s="30"/>
      <c r="Z68" s="29"/>
      <c r="AA68" s="29"/>
      <c r="AB68" s="29"/>
      <c r="AC68" s="29"/>
      <c r="AD68" s="30"/>
      <c r="AE68" s="29"/>
      <c r="AF68" s="29"/>
      <c r="AG68" s="29"/>
      <c r="AH68" s="29"/>
      <c r="AI68" s="31"/>
      <c r="AJ68" s="17"/>
      <c r="AK68" s="17"/>
      <c r="AL68" s="17"/>
      <c r="AM68" s="17"/>
      <c r="AN68" s="17"/>
      <c r="AO68" s="93"/>
      <c r="AP68" s="93"/>
      <c r="AQ68" s="93"/>
      <c r="AR68" s="93"/>
      <c r="AS68" s="93"/>
      <c r="AT68" s="93"/>
      <c r="AU68" s="93"/>
    </row>
    <row r="69" spans="1:47" s="20" customFormat="1" ht="13.5" customHeight="1" x14ac:dyDescent="0.2">
      <c r="A69" s="44"/>
      <c r="B69" s="44"/>
      <c r="C69" s="45"/>
      <c r="D69" s="45"/>
      <c r="E69" s="45"/>
      <c r="F69" s="45"/>
      <c r="G69" s="45"/>
      <c r="H69" s="27"/>
      <c r="I69" s="27"/>
      <c r="J69" s="27"/>
      <c r="K69" s="38"/>
      <c r="L69" s="39"/>
      <c r="M69" s="39"/>
      <c r="N69" s="39"/>
      <c r="O69" s="39"/>
      <c r="P69" s="38"/>
      <c r="Q69" s="39"/>
      <c r="R69" s="39"/>
      <c r="S69" s="39"/>
      <c r="T69" s="39"/>
      <c r="U69" s="38"/>
      <c r="V69" s="39"/>
      <c r="W69" s="39"/>
      <c r="X69" s="39"/>
      <c r="Y69" s="39"/>
      <c r="Z69" s="38"/>
      <c r="AA69" s="39"/>
      <c r="AB69" s="39"/>
      <c r="AC69" s="39"/>
      <c r="AD69" s="39"/>
      <c r="AE69" s="38"/>
      <c r="AF69" s="39"/>
      <c r="AG69" s="39"/>
      <c r="AH69" s="39"/>
      <c r="AI69" s="39"/>
      <c r="AO69" s="93"/>
      <c r="AP69" s="93"/>
      <c r="AQ69" s="93"/>
      <c r="AR69" s="93"/>
      <c r="AS69" s="93"/>
      <c r="AT69" s="93"/>
      <c r="AU69" s="93"/>
    </row>
    <row r="70" spans="1:47" s="20" customFormat="1" ht="13.5" customHeight="1" x14ac:dyDescent="0.25">
      <c r="A70" s="44"/>
      <c r="B70" s="44"/>
      <c r="C70" s="45"/>
      <c r="D70" s="45"/>
      <c r="E70" s="45"/>
      <c r="F70" s="45"/>
      <c r="G70" s="45"/>
      <c r="H70" s="27"/>
      <c r="I70" s="43"/>
      <c r="J70" s="43"/>
      <c r="K70" s="38"/>
      <c r="L70" s="39"/>
      <c r="M70" s="39"/>
      <c r="N70" s="39"/>
      <c r="O70" s="39"/>
      <c r="P70" s="38"/>
      <c r="Q70" s="39"/>
      <c r="R70" s="39"/>
      <c r="S70" s="39"/>
      <c r="T70" s="39"/>
      <c r="U70" s="38"/>
      <c r="V70" s="39"/>
      <c r="W70" s="39"/>
      <c r="X70" s="39"/>
      <c r="Y70" s="39"/>
      <c r="Z70" s="38"/>
      <c r="AA70" s="39"/>
      <c r="AB70" s="39"/>
      <c r="AC70" s="39"/>
      <c r="AD70" s="39"/>
      <c r="AE70" s="38"/>
      <c r="AF70" s="39"/>
      <c r="AG70" s="39"/>
      <c r="AH70" s="39"/>
      <c r="AI70" s="39"/>
      <c r="AO70" s="93"/>
      <c r="AP70" s="93"/>
      <c r="AQ70" s="93"/>
      <c r="AR70" s="93"/>
      <c r="AS70" s="93"/>
      <c r="AT70" s="93"/>
      <c r="AU70" s="93"/>
    </row>
    <row r="71" spans="1:47" s="20" customFormat="1" ht="13.5" customHeight="1" x14ac:dyDescent="0.25">
      <c r="A71" s="44"/>
      <c r="B71" s="44"/>
      <c r="C71" s="45"/>
      <c r="D71" s="45"/>
      <c r="E71" s="45"/>
      <c r="F71" s="45"/>
      <c r="G71" s="45"/>
      <c r="H71" s="27"/>
      <c r="I71" s="43"/>
      <c r="J71" s="43"/>
      <c r="K71" s="38"/>
      <c r="L71" s="39"/>
      <c r="M71" s="39"/>
      <c r="N71" s="39"/>
      <c r="O71" s="39"/>
      <c r="P71" s="38"/>
      <c r="Q71" s="39"/>
      <c r="R71" s="39"/>
      <c r="S71" s="39"/>
      <c r="T71" s="39"/>
      <c r="U71" s="38"/>
      <c r="V71" s="39"/>
      <c r="W71" s="39"/>
      <c r="X71" s="39"/>
      <c r="Y71" s="39"/>
      <c r="Z71" s="38"/>
      <c r="AA71" s="39"/>
      <c r="AB71" s="39"/>
      <c r="AC71" s="39"/>
      <c r="AD71" s="39"/>
      <c r="AE71" s="38"/>
      <c r="AF71" s="39"/>
      <c r="AG71" s="39"/>
      <c r="AH71" s="39"/>
      <c r="AI71" s="39"/>
      <c r="AO71" s="93"/>
      <c r="AP71" s="93"/>
      <c r="AQ71" s="93"/>
      <c r="AR71" s="93"/>
      <c r="AS71" s="93"/>
      <c r="AT71" s="93"/>
      <c r="AU71" s="93"/>
    </row>
    <row r="72" spans="1:47" s="20" customFormat="1" ht="13.5" customHeight="1" x14ac:dyDescent="0.25">
      <c r="A72" s="44"/>
      <c r="B72" s="44"/>
      <c r="C72" s="45"/>
      <c r="D72" s="45"/>
      <c r="E72" s="45"/>
      <c r="F72" s="45"/>
      <c r="G72" s="45"/>
      <c r="H72" s="27"/>
      <c r="I72" s="43"/>
      <c r="J72" s="43"/>
      <c r="K72" s="38"/>
      <c r="L72" s="39"/>
      <c r="M72" s="39"/>
      <c r="N72" s="39"/>
      <c r="O72" s="39"/>
      <c r="P72" s="38"/>
      <c r="Q72" s="39"/>
      <c r="R72" s="39"/>
      <c r="S72" s="39"/>
      <c r="T72" s="39"/>
      <c r="U72" s="38"/>
      <c r="V72" s="39"/>
      <c r="W72" s="39"/>
      <c r="X72" s="39"/>
      <c r="Y72" s="39"/>
      <c r="Z72" s="38"/>
      <c r="AA72" s="39"/>
      <c r="AB72" s="39"/>
      <c r="AC72" s="39"/>
      <c r="AD72" s="39"/>
      <c r="AE72" s="38"/>
      <c r="AF72" s="39"/>
      <c r="AG72" s="39"/>
      <c r="AH72" s="39"/>
      <c r="AI72" s="39"/>
      <c r="AO72" s="93"/>
      <c r="AP72" s="93"/>
      <c r="AQ72" s="93"/>
      <c r="AR72" s="93"/>
      <c r="AS72" s="93"/>
      <c r="AT72" s="93"/>
      <c r="AU72" s="93"/>
    </row>
    <row r="73" spans="1:47" s="20" customFormat="1" ht="13.5" customHeight="1" x14ac:dyDescent="0.25">
      <c r="A73" s="44"/>
      <c r="B73" s="44"/>
      <c r="C73" s="45"/>
      <c r="D73" s="45"/>
      <c r="E73" s="45"/>
      <c r="F73" s="45"/>
      <c r="G73" s="45"/>
      <c r="H73" s="27"/>
      <c r="I73" s="43"/>
      <c r="J73" s="43"/>
      <c r="K73" s="38"/>
      <c r="L73" s="39"/>
      <c r="M73" s="39"/>
      <c r="N73" s="39"/>
      <c r="O73" s="39"/>
      <c r="P73" s="38"/>
      <c r="Q73" s="39"/>
      <c r="R73" s="39"/>
      <c r="S73" s="39"/>
      <c r="T73" s="39"/>
      <c r="U73" s="38"/>
      <c r="V73" s="39"/>
      <c r="W73" s="39"/>
      <c r="X73" s="39"/>
      <c r="Y73" s="39"/>
      <c r="Z73" s="38"/>
      <c r="AA73" s="39"/>
      <c r="AB73" s="39"/>
      <c r="AC73" s="39"/>
      <c r="AD73" s="39"/>
      <c r="AE73" s="38"/>
      <c r="AF73" s="39"/>
      <c r="AG73" s="39"/>
      <c r="AH73" s="39"/>
      <c r="AI73" s="39"/>
      <c r="AO73" s="93"/>
      <c r="AP73" s="93"/>
      <c r="AQ73" s="93"/>
      <c r="AR73" s="93"/>
      <c r="AS73" s="93"/>
      <c r="AT73" s="93"/>
      <c r="AU73" s="93"/>
    </row>
    <row r="74" spans="1:47" s="20" customFormat="1" ht="13.5" customHeight="1" x14ac:dyDescent="0.25">
      <c r="A74" s="44"/>
      <c r="B74" s="44"/>
      <c r="C74" s="45"/>
      <c r="D74" s="45"/>
      <c r="E74" s="45"/>
      <c r="F74" s="45"/>
      <c r="G74" s="45"/>
      <c r="H74" s="27"/>
      <c r="I74" s="43"/>
      <c r="J74" s="43"/>
      <c r="K74" s="38"/>
      <c r="L74" s="39"/>
      <c r="M74" s="39"/>
      <c r="N74" s="39"/>
      <c r="O74" s="39"/>
      <c r="P74" s="38"/>
      <c r="Q74" s="39"/>
      <c r="R74" s="39"/>
      <c r="S74" s="39"/>
      <c r="T74" s="39"/>
      <c r="U74" s="38"/>
      <c r="V74" s="39"/>
      <c r="W74" s="39"/>
      <c r="X74" s="39"/>
      <c r="Y74" s="39"/>
      <c r="Z74" s="38"/>
      <c r="AA74" s="39"/>
      <c r="AB74" s="39"/>
      <c r="AC74" s="39"/>
      <c r="AD74" s="39"/>
      <c r="AE74" s="38"/>
      <c r="AF74" s="39"/>
      <c r="AG74" s="39"/>
      <c r="AH74" s="39"/>
      <c r="AI74" s="39"/>
      <c r="AO74" s="93"/>
      <c r="AP74" s="93"/>
      <c r="AQ74" s="93"/>
      <c r="AR74" s="93"/>
      <c r="AS74" s="93"/>
      <c r="AT74" s="93"/>
      <c r="AU74" s="93"/>
    </row>
    <row r="75" spans="1:47" s="20" customFormat="1" ht="13.5" customHeight="1" x14ac:dyDescent="0.2">
      <c r="A75" s="44"/>
      <c r="B75" s="44"/>
      <c r="C75" s="45"/>
      <c r="D75" s="45"/>
      <c r="E75" s="45"/>
      <c r="F75" s="45"/>
      <c r="G75" s="45"/>
      <c r="H75" s="27"/>
      <c r="I75" s="27"/>
      <c r="J75" s="27"/>
      <c r="K75" s="38"/>
      <c r="L75" s="39"/>
      <c r="M75" s="39"/>
      <c r="N75" s="39"/>
      <c r="O75" s="39"/>
      <c r="P75" s="38"/>
      <c r="Q75" s="39"/>
      <c r="R75" s="39"/>
      <c r="S75" s="39"/>
      <c r="T75" s="39"/>
      <c r="U75" s="38"/>
      <c r="V75" s="39"/>
      <c r="W75" s="39"/>
      <c r="X75" s="39"/>
      <c r="Y75" s="39"/>
      <c r="Z75" s="38"/>
      <c r="AA75" s="39"/>
      <c r="AB75" s="39"/>
      <c r="AC75" s="39"/>
      <c r="AD75" s="39"/>
      <c r="AE75" s="38"/>
      <c r="AF75" s="39"/>
      <c r="AG75" s="39"/>
      <c r="AH75" s="39"/>
      <c r="AI75" s="39"/>
      <c r="AO75" s="93"/>
      <c r="AP75" s="93"/>
      <c r="AQ75" s="93"/>
      <c r="AR75" s="93"/>
      <c r="AS75" s="93"/>
      <c r="AT75" s="93"/>
      <c r="AU75" s="93"/>
    </row>
    <row r="76" spans="1:47" s="20" customFormat="1" ht="13.5" customHeight="1" x14ac:dyDescent="0.25">
      <c r="A76" s="27"/>
      <c r="B76" s="19"/>
      <c r="C76" s="19"/>
      <c r="D76" s="19"/>
      <c r="E76" s="19"/>
      <c r="F76" s="19"/>
      <c r="G76" s="19"/>
      <c r="H76" s="19"/>
      <c r="I76" s="19"/>
      <c r="J76" s="19"/>
      <c r="K76" s="38"/>
      <c r="L76" s="39"/>
      <c r="M76" s="39"/>
      <c r="N76" s="39"/>
      <c r="O76" s="39"/>
      <c r="P76" s="38"/>
      <c r="Q76" s="39"/>
      <c r="R76" s="39"/>
      <c r="S76" s="39"/>
      <c r="T76" s="39"/>
      <c r="U76" s="38"/>
      <c r="V76" s="39"/>
      <c r="W76" s="39"/>
      <c r="X76" s="39"/>
      <c r="Y76" s="39"/>
      <c r="Z76" s="38"/>
      <c r="AA76" s="39"/>
      <c r="AB76" s="39"/>
      <c r="AC76" s="39"/>
      <c r="AD76" s="39"/>
      <c r="AE76" s="38"/>
      <c r="AF76" s="39"/>
      <c r="AG76" s="39"/>
      <c r="AH76" s="39"/>
      <c r="AI76" s="39"/>
      <c r="AJ76" s="40"/>
      <c r="AK76" s="41"/>
      <c r="AL76" s="41"/>
      <c r="AM76" s="41"/>
      <c r="AN76" s="41"/>
      <c r="AO76" s="93"/>
      <c r="AP76" s="93"/>
      <c r="AQ76" s="93"/>
      <c r="AR76" s="93"/>
      <c r="AS76" s="93"/>
      <c r="AT76" s="93"/>
      <c r="AU76" s="93"/>
    </row>
    <row r="77" spans="1:47" s="20" customFormat="1" ht="13.5" customHeight="1" x14ac:dyDescent="0.2">
      <c r="A77" s="21"/>
      <c r="B77" s="22"/>
      <c r="C77" s="22"/>
      <c r="D77" s="22"/>
      <c r="E77" s="22"/>
      <c r="F77" s="22"/>
      <c r="G77" s="22"/>
      <c r="H77" s="22"/>
      <c r="I77" s="22"/>
      <c r="J77" s="22"/>
      <c r="AO77" s="93"/>
      <c r="AP77" s="93"/>
      <c r="AQ77" s="93"/>
      <c r="AR77" s="93"/>
      <c r="AS77" s="93"/>
      <c r="AT77" s="93"/>
      <c r="AU77" s="93"/>
    </row>
    <row r="78" spans="1:47" s="20" customFormat="1" ht="13.5" customHeight="1" x14ac:dyDescent="0.2">
      <c r="A78" s="21"/>
      <c r="B78" s="22"/>
      <c r="C78" s="22"/>
      <c r="D78" s="22"/>
      <c r="E78" s="22"/>
      <c r="F78" s="22"/>
      <c r="G78" s="22"/>
      <c r="H78" s="22"/>
      <c r="I78" s="22"/>
      <c r="J78" s="22"/>
      <c r="AO78" s="93"/>
      <c r="AP78" s="93"/>
      <c r="AQ78" s="93"/>
      <c r="AR78" s="93"/>
      <c r="AS78" s="93"/>
      <c r="AT78" s="93"/>
      <c r="AU78" s="93"/>
    </row>
    <row r="79" spans="1:47" s="20" customFormat="1" ht="13.5" customHeight="1" x14ac:dyDescent="0.2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O79" s="93"/>
      <c r="AP79" s="93"/>
      <c r="AQ79" s="93"/>
      <c r="AR79" s="93"/>
      <c r="AS79" s="93"/>
      <c r="AT79" s="93"/>
      <c r="AU79" s="93"/>
    </row>
    <row r="80" spans="1:47" s="20" customFormat="1" ht="13.5" customHeight="1" x14ac:dyDescent="0.2">
      <c r="A80" s="18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O80" s="93"/>
      <c r="AP80" s="93"/>
      <c r="AQ80" s="93"/>
      <c r="AR80" s="93"/>
      <c r="AS80" s="93"/>
      <c r="AT80" s="93"/>
      <c r="AU80" s="93"/>
    </row>
    <row r="81" spans="1:47" s="20" customFormat="1" ht="13.5" customHeight="1" x14ac:dyDescent="0.2">
      <c r="A81" s="18"/>
      <c r="AO81" s="93"/>
      <c r="AP81" s="93"/>
      <c r="AQ81" s="93"/>
      <c r="AR81" s="93"/>
      <c r="AS81" s="93"/>
      <c r="AT81" s="93"/>
      <c r="AU81" s="93"/>
    </row>
    <row r="82" spans="1:47" s="20" customFormat="1" ht="13.5" customHeight="1" x14ac:dyDescent="0.2">
      <c r="A82" s="18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O82" s="93"/>
      <c r="AP82" s="93"/>
      <c r="AQ82" s="93"/>
      <c r="AR82" s="93"/>
      <c r="AS82" s="93"/>
      <c r="AT82" s="93"/>
      <c r="AU82" s="93"/>
    </row>
    <row r="83" spans="1:47" s="20" customFormat="1" ht="13.5" customHeight="1" x14ac:dyDescent="0.2">
      <c r="A83" s="18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O83" s="93"/>
      <c r="AP83" s="93"/>
      <c r="AQ83" s="93"/>
      <c r="AR83" s="93"/>
      <c r="AS83" s="93"/>
      <c r="AT83" s="93"/>
      <c r="AU83" s="93"/>
    </row>
    <row r="84" spans="1:47" s="20" customFormat="1" ht="13.5" customHeight="1" x14ac:dyDescent="0.2">
      <c r="A84" s="18"/>
      <c r="AO84" s="93"/>
      <c r="AP84" s="93"/>
      <c r="AQ84" s="93"/>
      <c r="AR84" s="93"/>
      <c r="AS84" s="93"/>
      <c r="AT84" s="93"/>
      <c r="AU84" s="93"/>
    </row>
    <row r="85" spans="1:47" s="20" customFormat="1" ht="13.5" customHeight="1" x14ac:dyDescent="0.2">
      <c r="A85" s="18"/>
      <c r="AO85" s="93"/>
      <c r="AP85" s="93"/>
      <c r="AQ85" s="93"/>
      <c r="AR85" s="93"/>
      <c r="AS85" s="93"/>
      <c r="AT85" s="93"/>
      <c r="AU85" s="93"/>
    </row>
    <row r="86" spans="1:47" s="20" customFormat="1" ht="13.5" customHeight="1" x14ac:dyDescent="0.2">
      <c r="A86" s="18"/>
      <c r="AO86" s="93"/>
      <c r="AP86" s="93"/>
      <c r="AQ86" s="93"/>
      <c r="AR86" s="93"/>
      <c r="AS86" s="93"/>
      <c r="AT86" s="93"/>
      <c r="AU86" s="93"/>
    </row>
    <row r="87" spans="1:47" s="20" customFormat="1" ht="13.5" customHeight="1" x14ac:dyDescent="0.2">
      <c r="A87" s="18"/>
      <c r="AO87" s="93"/>
      <c r="AP87" s="93"/>
      <c r="AQ87" s="93"/>
      <c r="AR87" s="93"/>
      <c r="AS87" s="93"/>
      <c r="AT87" s="93"/>
      <c r="AU87" s="93"/>
    </row>
    <row r="88" spans="1:47" s="20" customFormat="1" ht="13.5" customHeight="1" x14ac:dyDescent="0.2">
      <c r="A88" s="18"/>
      <c r="AO88" s="93"/>
      <c r="AP88" s="93"/>
      <c r="AQ88" s="93"/>
      <c r="AR88" s="93"/>
      <c r="AS88" s="93"/>
      <c r="AT88" s="93"/>
      <c r="AU88" s="93"/>
    </row>
  </sheetData>
  <sheetProtection selectLockedCells="1"/>
  <mergeCells count="224">
    <mergeCell ref="H26:J26"/>
    <mergeCell ref="K26:O26"/>
    <mergeCell ref="P26:T26"/>
    <mergeCell ref="U26:Y26"/>
    <mergeCell ref="Z31:AD31"/>
    <mergeCell ref="AE31:AI31"/>
    <mergeCell ref="H30:J30"/>
    <mergeCell ref="AJ18:AN18"/>
    <mergeCell ref="AJ16:AN16"/>
    <mergeCell ref="B25:G25"/>
    <mergeCell ref="H25:J25"/>
    <mergeCell ref="AJ26:AN26"/>
    <mergeCell ref="AJ27:AN27"/>
    <mergeCell ref="AJ28:AN28"/>
    <mergeCell ref="AJ29:AN29"/>
    <mergeCell ref="AJ30:AN30"/>
    <mergeCell ref="AJ20:AN20"/>
    <mergeCell ref="K21:AI21"/>
    <mergeCell ref="AJ21:AN21"/>
    <mergeCell ref="AJ22:AN22"/>
    <mergeCell ref="K24:T24"/>
    <mergeCell ref="A23:AN23"/>
    <mergeCell ref="B20:J20"/>
    <mergeCell ref="K20:O20"/>
    <mergeCell ref="P20:T20"/>
    <mergeCell ref="U20:Y20"/>
    <mergeCell ref="Z20:AD20"/>
    <mergeCell ref="AE20:AI20"/>
    <mergeCell ref="B26:C32"/>
    <mergeCell ref="Z26:AD26"/>
    <mergeCell ref="AE26:AI26"/>
    <mergeCell ref="K39:O39"/>
    <mergeCell ref="P39:T39"/>
    <mergeCell ref="U39:Y39"/>
    <mergeCell ref="Z39:AD39"/>
    <mergeCell ref="AE39:AI39"/>
    <mergeCell ref="K37:O37"/>
    <mergeCell ref="P37:T37"/>
    <mergeCell ref="U37:Y37"/>
    <mergeCell ref="Z37:AD37"/>
    <mergeCell ref="AE37:AI37"/>
    <mergeCell ref="K38:O38"/>
    <mergeCell ref="P38:T38"/>
    <mergeCell ref="U38:Y38"/>
    <mergeCell ref="Z38:AD38"/>
    <mergeCell ref="AE38:AI38"/>
    <mergeCell ref="K36:O36"/>
    <mergeCell ref="AE29:AI29"/>
    <mergeCell ref="H28:J28"/>
    <mergeCell ref="K28:O28"/>
    <mergeCell ref="P28:T28"/>
    <mergeCell ref="U28:Y28"/>
    <mergeCell ref="P36:T36"/>
    <mergeCell ref="U36:Y36"/>
    <mergeCell ref="Z36:AD36"/>
    <mergeCell ref="AE36:AI36"/>
    <mergeCell ref="AE32:AI32"/>
    <mergeCell ref="K34:O34"/>
    <mergeCell ref="P34:T34"/>
    <mergeCell ref="U34:Y34"/>
    <mergeCell ref="Z34:AD34"/>
    <mergeCell ref="AE34:AI34"/>
    <mergeCell ref="Z32:AD32"/>
    <mergeCell ref="K33:O33"/>
    <mergeCell ref="P33:T33"/>
    <mergeCell ref="U33:Y33"/>
    <mergeCell ref="Z33:AD33"/>
    <mergeCell ref="AE33:AI33"/>
    <mergeCell ref="U31:Y31"/>
    <mergeCell ref="B34:J34"/>
    <mergeCell ref="B18:J18"/>
    <mergeCell ref="B19:J19"/>
    <mergeCell ref="K19:O19"/>
    <mergeCell ref="P19:T19"/>
    <mergeCell ref="U19:Y19"/>
    <mergeCell ref="Z19:AD19"/>
    <mergeCell ref="AE19:AI19"/>
    <mergeCell ref="B16:J16"/>
    <mergeCell ref="K16:O16"/>
    <mergeCell ref="P16:T16"/>
    <mergeCell ref="U16:Y16"/>
    <mergeCell ref="Z16:AD16"/>
    <mergeCell ref="AE16:AI16"/>
    <mergeCell ref="K18:O18"/>
    <mergeCell ref="P18:T18"/>
    <mergeCell ref="U18:Y18"/>
    <mergeCell ref="Z18:AD18"/>
    <mergeCell ref="AE18:AI18"/>
    <mergeCell ref="AJ13:AN13"/>
    <mergeCell ref="AJ12:AN12"/>
    <mergeCell ref="B15:J15"/>
    <mergeCell ref="K15:O15"/>
    <mergeCell ref="P15:T15"/>
    <mergeCell ref="U15:Y15"/>
    <mergeCell ref="Z15:AD15"/>
    <mergeCell ref="AE15:AI15"/>
    <mergeCell ref="AJ15:AN15"/>
    <mergeCell ref="B14:J14"/>
    <mergeCell ref="K14:O14"/>
    <mergeCell ref="P14:T14"/>
    <mergeCell ref="U14:Y14"/>
    <mergeCell ref="Z14:AD14"/>
    <mergeCell ref="AE14:AI14"/>
    <mergeCell ref="AJ14:AN14"/>
    <mergeCell ref="U12:Y12"/>
    <mergeCell ref="Z12:AD12"/>
    <mergeCell ref="AE12:AI12"/>
    <mergeCell ref="K12:O12"/>
    <mergeCell ref="P12:T12"/>
    <mergeCell ref="K11:AI11"/>
    <mergeCell ref="Z9:AD9"/>
    <mergeCell ref="AE9:AI9"/>
    <mergeCell ref="B12:J12"/>
    <mergeCell ref="B13:J13"/>
    <mergeCell ref="K13:O13"/>
    <mergeCell ref="P13:T13"/>
    <mergeCell ref="U13:Y13"/>
    <mergeCell ref="Z13:AD13"/>
    <mergeCell ref="AE13:AI13"/>
    <mergeCell ref="K7:O7"/>
    <mergeCell ref="P7:T7"/>
    <mergeCell ref="U7:Y7"/>
    <mergeCell ref="Z7:AD7"/>
    <mergeCell ref="AE7:AI7"/>
    <mergeCell ref="AJ7:AN7"/>
    <mergeCell ref="AJ10:AN10"/>
    <mergeCell ref="B10:J10"/>
    <mergeCell ref="K10:O10"/>
    <mergeCell ref="P10:T10"/>
    <mergeCell ref="U10:Y10"/>
    <mergeCell ref="Z10:AD10"/>
    <mergeCell ref="AE10:AI10"/>
    <mergeCell ref="AJ8:AN8"/>
    <mergeCell ref="B9:J9"/>
    <mergeCell ref="K9:O9"/>
    <mergeCell ref="P9:T9"/>
    <mergeCell ref="U9:Y9"/>
    <mergeCell ref="P8:T8"/>
    <mergeCell ref="U8:Y8"/>
    <mergeCell ref="Z8:AD8"/>
    <mergeCell ref="AE8:AI8"/>
    <mergeCell ref="AO1:AU1"/>
    <mergeCell ref="AO2:AU2"/>
    <mergeCell ref="AP4:AQ4"/>
    <mergeCell ref="AR4:AS4"/>
    <mergeCell ref="AT4:AU4"/>
    <mergeCell ref="AR11:AS11"/>
    <mergeCell ref="AT11:AU11"/>
    <mergeCell ref="AJ9:AN9"/>
    <mergeCell ref="B8:J8"/>
    <mergeCell ref="K8:O8"/>
    <mergeCell ref="A1:AN1"/>
    <mergeCell ref="A2:J6"/>
    <mergeCell ref="K3:AD3"/>
    <mergeCell ref="AE3:AN3"/>
    <mergeCell ref="K4:O4"/>
    <mergeCell ref="P4:AD4"/>
    <mergeCell ref="AE4:AN4"/>
    <mergeCell ref="K5:O5"/>
    <mergeCell ref="P5:AD5"/>
    <mergeCell ref="AE5:AN5"/>
    <mergeCell ref="K6:O6"/>
    <mergeCell ref="AE6:AN6"/>
    <mergeCell ref="AJ11:AN11"/>
    <mergeCell ref="A7:J7"/>
    <mergeCell ref="B43:G43"/>
    <mergeCell ref="D26:G26"/>
    <mergeCell ref="D27:G27"/>
    <mergeCell ref="D28:G28"/>
    <mergeCell ref="D29:G29"/>
    <mergeCell ref="D30:G30"/>
    <mergeCell ref="D31:G31"/>
    <mergeCell ref="D32:G32"/>
    <mergeCell ref="D33:G33"/>
    <mergeCell ref="B33:C33"/>
    <mergeCell ref="AJ25:AN25"/>
    <mergeCell ref="P30:T30"/>
    <mergeCell ref="U30:Y30"/>
    <mergeCell ref="Z30:AD30"/>
    <mergeCell ref="Z28:AD28"/>
    <mergeCell ref="AE28:AI28"/>
    <mergeCell ref="H29:J29"/>
    <mergeCell ref="K29:O29"/>
    <mergeCell ref="P29:T29"/>
    <mergeCell ref="U29:Y29"/>
    <mergeCell ref="Z29:AD29"/>
    <mergeCell ref="K30:O30"/>
    <mergeCell ref="K25:O25"/>
    <mergeCell ref="P25:T25"/>
    <mergeCell ref="U25:Y25"/>
    <mergeCell ref="Z25:AD25"/>
    <mergeCell ref="AE25:AI25"/>
    <mergeCell ref="AE30:AI30"/>
    <mergeCell ref="H27:J27"/>
    <mergeCell ref="K27:O27"/>
    <mergeCell ref="P27:T27"/>
    <mergeCell ref="U27:Y27"/>
    <mergeCell ref="Z27:AD27"/>
    <mergeCell ref="AE27:AI27"/>
    <mergeCell ref="H33:J33"/>
    <mergeCell ref="AR31:AS31"/>
    <mergeCell ref="AR32:AS32"/>
    <mergeCell ref="AR33:AS33"/>
    <mergeCell ref="AT34:AU34"/>
    <mergeCell ref="H32:J32"/>
    <mergeCell ref="K32:O32"/>
    <mergeCell ref="P32:T32"/>
    <mergeCell ref="U32:Y32"/>
    <mergeCell ref="AJ34:AN34"/>
    <mergeCell ref="AJ31:AN31"/>
    <mergeCell ref="AJ32:AN32"/>
    <mergeCell ref="H31:J31"/>
    <mergeCell ref="K31:O31"/>
    <mergeCell ref="P31:T31"/>
    <mergeCell ref="AT36:AU36"/>
    <mergeCell ref="AT37:AU37"/>
    <mergeCell ref="AT38:AU38"/>
    <mergeCell ref="AT39:AU39"/>
    <mergeCell ref="AO23:AU23"/>
    <mergeCell ref="AR35:AS35"/>
    <mergeCell ref="AR34:AS34"/>
    <mergeCell ref="AT35:AU35"/>
    <mergeCell ref="AQ25:AS30"/>
    <mergeCell ref="AQ36:AS36"/>
  </mergeCells>
  <phoneticPr fontId="4" type="noConversion"/>
  <printOptions horizontalCentered="1" verticalCentered="1"/>
  <pageMargins left="0.5" right="0.5" top="0.5" bottom="0.5" header="0.3" footer="0.3"/>
  <pageSetup orientation="landscape" horizontalDpi="4294967292" verticalDpi="4294967292" r:id="rId1"/>
  <headerFooter>
    <oddFooter>&amp;L&amp;"Arial,Bold"&amp;8&amp;K00-045MBS&amp;C&amp;8 &amp;K00-0452711 West Ash Street :: Columbia, MO 65203&amp;R&amp;8&amp;K00-045v2.3/13/13.atd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C81"/>
  <sheetViews>
    <sheetView view="pageLayout" topLeftCell="C1" zoomScaleSheetLayoutView="100" workbookViewId="0">
      <selection activeCell="C27" sqref="C27:G27"/>
    </sheetView>
  </sheetViews>
  <sheetFormatPr defaultColWidth="2.6640625" defaultRowHeight="12" customHeight="1" x14ac:dyDescent="0.2"/>
  <cols>
    <col min="1" max="1" width="2.6640625" style="18" customWidth="1"/>
    <col min="2" max="10" width="2.6640625" style="20"/>
    <col min="11" max="19" width="2.6640625" style="20" customWidth="1"/>
    <col min="20" max="20" width="2.6640625" style="20"/>
    <col min="21" max="24" width="2.6640625" style="20" customWidth="1"/>
    <col min="25" max="25" width="2.6640625" style="20"/>
    <col min="26" max="29" width="2.6640625" style="20" customWidth="1"/>
    <col min="30" max="30" width="2.6640625" style="20"/>
    <col min="31" max="35" width="2.6640625" style="20" customWidth="1"/>
    <col min="36" max="40" width="2.6640625" style="20"/>
    <col min="41" max="41" width="17.6640625" style="93" customWidth="1"/>
    <col min="42" max="42" width="14.44140625" style="93" customWidth="1"/>
    <col min="43" max="43" width="12.88671875" style="93" customWidth="1"/>
    <col min="44" max="44" width="19.33203125" style="93" customWidth="1"/>
    <col min="45" max="45" width="12.5546875" style="93" customWidth="1"/>
    <col min="46" max="46" width="15.44140625" style="93" customWidth="1"/>
    <col min="47" max="47" width="14.6640625" style="93" customWidth="1"/>
    <col min="48" max="289" width="2.6640625" style="20"/>
    <col min="290" max="16384" width="2.6640625" style="90"/>
  </cols>
  <sheetData>
    <row r="1" spans="1:69" ht="18" customHeight="1" thickBot="1" x14ac:dyDescent="0.35">
      <c r="A1" s="150" t="s">
        <v>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42" t="s">
        <v>41</v>
      </c>
      <c r="AP1" s="142"/>
      <c r="AQ1" s="142"/>
      <c r="AR1" s="142"/>
      <c r="AS1" s="142"/>
      <c r="AT1" s="142"/>
      <c r="AU1" s="142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</row>
    <row r="2" spans="1:69" ht="12" customHeight="1" thickTop="1" thickBo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143" t="s">
        <v>42</v>
      </c>
      <c r="AP2" s="143"/>
      <c r="AQ2" s="143"/>
      <c r="AR2" s="143"/>
      <c r="AS2" s="143"/>
      <c r="AT2" s="143"/>
      <c r="AU2" s="143"/>
      <c r="AV2" s="90"/>
      <c r="AW2" s="16"/>
      <c r="AX2" s="16"/>
      <c r="AY2" s="16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</row>
    <row r="3" spans="1:69" ht="12" customHeight="1" thickBo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238" t="s">
        <v>64</v>
      </c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4" t="s">
        <v>74</v>
      </c>
      <c r="AF3" s="235"/>
      <c r="AG3" s="235"/>
      <c r="AH3" s="235"/>
      <c r="AI3" s="235"/>
      <c r="AJ3" s="235"/>
      <c r="AK3" s="235"/>
      <c r="AL3" s="235"/>
      <c r="AM3" s="235"/>
      <c r="AN3" s="236"/>
      <c r="AO3" s="63"/>
      <c r="AP3" s="63"/>
      <c r="AQ3" s="63"/>
      <c r="AR3" s="63"/>
      <c r="AS3" s="63"/>
      <c r="AT3" s="63"/>
      <c r="AU3" s="63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89"/>
      <c r="BL3" s="89"/>
      <c r="BM3" s="89"/>
      <c r="BN3" s="89"/>
      <c r="BO3" s="89"/>
      <c r="BP3" s="89"/>
      <c r="BQ3" s="89"/>
    </row>
    <row r="4" spans="1:69" ht="12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232" t="s">
        <v>8</v>
      </c>
      <c r="L4" s="232"/>
      <c r="M4" s="232"/>
      <c r="N4" s="232"/>
      <c r="O4" s="23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17"/>
      <c r="AF4" s="218"/>
      <c r="AG4" s="218"/>
      <c r="AH4" s="218"/>
      <c r="AI4" s="218"/>
      <c r="AJ4" s="218"/>
      <c r="AK4" s="218"/>
      <c r="AL4" s="218"/>
      <c r="AM4" s="218"/>
      <c r="AN4" s="219"/>
      <c r="AO4" s="80" t="s">
        <v>43</v>
      </c>
      <c r="AP4" s="144" t="s">
        <v>55</v>
      </c>
      <c r="AQ4" s="144"/>
      <c r="AR4" s="144" t="s">
        <v>54</v>
      </c>
      <c r="AS4" s="144"/>
      <c r="AT4" s="144" t="s">
        <v>58</v>
      </c>
      <c r="AU4" s="144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</row>
    <row r="5" spans="1:69" ht="12" customHeight="1" thickBot="1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232" t="s">
        <v>19</v>
      </c>
      <c r="L5" s="162"/>
      <c r="M5" s="162"/>
      <c r="N5" s="162"/>
      <c r="O5" s="162"/>
      <c r="P5" s="273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5"/>
      <c r="AE5" s="220"/>
      <c r="AF5" s="221"/>
      <c r="AG5" s="221"/>
      <c r="AH5" s="221"/>
      <c r="AI5" s="221"/>
      <c r="AJ5" s="221"/>
      <c r="AK5" s="221"/>
      <c r="AL5" s="221"/>
      <c r="AM5" s="221"/>
      <c r="AN5" s="222"/>
      <c r="AO5" s="104" t="s">
        <v>44</v>
      </c>
      <c r="AP5" s="76" t="s">
        <v>45</v>
      </c>
      <c r="AQ5" s="76" t="s">
        <v>46</v>
      </c>
      <c r="AR5" s="76" t="s">
        <v>47</v>
      </c>
      <c r="AS5" s="76" t="s">
        <v>46</v>
      </c>
      <c r="AT5" s="76" t="s">
        <v>48</v>
      </c>
      <c r="AU5" s="76" t="s">
        <v>46</v>
      </c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0"/>
      <c r="BK5" s="90"/>
      <c r="BL5" s="90"/>
      <c r="BM5" s="90"/>
      <c r="BN5" s="90"/>
      <c r="BO5" s="90"/>
      <c r="BP5" s="90"/>
      <c r="BQ5" s="90"/>
    </row>
    <row r="6" spans="1:69" ht="12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232"/>
      <c r="L6" s="233"/>
      <c r="M6" s="233"/>
      <c r="N6" s="233"/>
      <c r="O6" s="233"/>
      <c r="P6" s="276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169"/>
      <c r="AF6" s="237"/>
      <c r="AG6" s="237"/>
      <c r="AH6" s="237"/>
      <c r="AI6" s="237"/>
      <c r="AJ6" s="237"/>
      <c r="AK6" s="237"/>
      <c r="AL6" s="237"/>
      <c r="AM6" s="237"/>
      <c r="AN6" s="237"/>
      <c r="AO6" s="77">
        <v>50</v>
      </c>
      <c r="AP6" s="78">
        <v>20</v>
      </c>
      <c r="AQ6" s="77">
        <f>AO6*AP6</f>
        <v>1000</v>
      </c>
      <c r="AR6" s="78">
        <v>5</v>
      </c>
      <c r="AS6" s="77">
        <f>AQ6*AR6</f>
        <v>5000</v>
      </c>
      <c r="AT6" s="78">
        <v>10</v>
      </c>
      <c r="AU6" s="77">
        <f>AS6*AT6</f>
        <v>50000</v>
      </c>
      <c r="AV6" s="90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0"/>
      <c r="BK6" s="90"/>
      <c r="BL6" s="90"/>
      <c r="BM6" s="90"/>
      <c r="BN6" s="90"/>
      <c r="BO6" s="90"/>
      <c r="BP6" s="90"/>
      <c r="BQ6" s="90"/>
    </row>
    <row r="7" spans="1:69" ht="12" customHeight="1" x14ac:dyDescent="0.2">
      <c r="A7" s="1"/>
      <c r="B7" s="2"/>
      <c r="C7" s="2"/>
      <c r="D7" s="2"/>
      <c r="E7" s="2"/>
      <c r="F7" s="3"/>
      <c r="G7" s="3"/>
      <c r="H7" s="3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77">
        <v>20</v>
      </c>
      <c r="AP7" s="78">
        <v>25</v>
      </c>
      <c r="AQ7" s="77">
        <f>AO7*AP7</f>
        <v>500</v>
      </c>
      <c r="AR7" s="78">
        <v>4</v>
      </c>
      <c r="AS7" s="77">
        <f>AQ7*AR7</f>
        <v>2000</v>
      </c>
      <c r="AT7" s="78">
        <v>10</v>
      </c>
      <c r="AU7" s="77">
        <f>AS7*AT7</f>
        <v>20000</v>
      </c>
      <c r="AW7" s="95"/>
    </row>
    <row r="8" spans="1:69" ht="12" customHeight="1" x14ac:dyDescent="0.2">
      <c r="A8" s="232" t="s">
        <v>20</v>
      </c>
      <c r="B8" s="232"/>
      <c r="C8" s="232"/>
      <c r="D8" s="232"/>
      <c r="E8" s="232"/>
      <c r="F8" s="232"/>
      <c r="G8" s="232"/>
      <c r="H8" s="232"/>
      <c r="I8" s="232"/>
      <c r="J8" s="232"/>
      <c r="K8" s="240" t="s">
        <v>75</v>
      </c>
      <c r="L8" s="241"/>
      <c r="M8" s="241"/>
      <c r="N8" s="241"/>
      <c r="O8" s="241"/>
      <c r="P8" s="240" t="s">
        <v>75</v>
      </c>
      <c r="Q8" s="241"/>
      <c r="R8" s="241"/>
      <c r="S8" s="241"/>
      <c r="T8" s="241"/>
      <c r="U8" s="240" t="s">
        <v>75</v>
      </c>
      <c r="V8" s="241"/>
      <c r="W8" s="241"/>
      <c r="X8" s="241"/>
      <c r="Y8" s="241"/>
      <c r="Z8" s="240" t="s">
        <v>75</v>
      </c>
      <c r="AA8" s="241"/>
      <c r="AB8" s="241"/>
      <c r="AC8" s="241"/>
      <c r="AD8" s="241"/>
      <c r="AE8" s="240" t="s">
        <v>75</v>
      </c>
      <c r="AF8" s="241"/>
      <c r="AG8" s="241"/>
      <c r="AH8" s="241"/>
      <c r="AI8" s="241"/>
      <c r="AJ8" s="247" t="s">
        <v>7</v>
      </c>
      <c r="AK8" s="248"/>
      <c r="AL8" s="248"/>
      <c r="AM8" s="248"/>
      <c r="AN8" s="249"/>
      <c r="AO8" s="77">
        <v>10</v>
      </c>
      <c r="AP8" s="78">
        <v>25</v>
      </c>
      <c r="AQ8" s="77">
        <f>AO8*AP8</f>
        <v>250</v>
      </c>
      <c r="AR8" s="78">
        <v>4</v>
      </c>
      <c r="AS8" s="77">
        <f>AQ8*AR8</f>
        <v>1000</v>
      </c>
      <c r="AT8" s="78">
        <v>10</v>
      </c>
      <c r="AU8" s="77">
        <f>AS8*AT8</f>
        <v>10000</v>
      </c>
      <c r="AW8" s="95"/>
    </row>
    <row r="9" spans="1:69" ht="12" customHeight="1" x14ac:dyDescent="0.2">
      <c r="A9" s="4" t="s">
        <v>21</v>
      </c>
      <c r="B9" s="260" t="s">
        <v>60</v>
      </c>
      <c r="C9" s="259"/>
      <c r="D9" s="259"/>
      <c r="E9" s="259"/>
      <c r="F9" s="259"/>
      <c r="G9" s="259"/>
      <c r="H9" s="259"/>
      <c r="I9" s="259"/>
      <c r="J9" s="259"/>
      <c r="K9" s="242"/>
      <c r="L9" s="243"/>
      <c r="M9" s="243"/>
      <c r="N9" s="243"/>
      <c r="O9" s="243"/>
      <c r="P9" s="242"/>
      <c r="Q9" s="243"/>
      <c r="R9" s="243"/>
      <c r="S9" s="243"/>
      <c r="T9" s="243"/>
      <c r="U9" s="242"/>
      <c r="V9" s="243"/>
      <c r="W9" s="243"/>
      <c r="X9" s="243"/>
      <c r="Y9" s="243"/>
      <c r="Z9" s="242"/>
      <c r="AA9" s="243"/>
      <c r="AB9" s="243"/>
      <c r="AC9" s="243"/>
      <c r="AD9" s="243"/>
      <c r="AE9" s="242"/>
      <c r="AF9" s="243"/>
      <c r="AG9" s="243"/>
      <c r="AH9" s="243"/>
      <c r="AI9" s="243"/>
      <c r="AJ9" s="228">
        <f>SUM(K9:AI9)</f>
        <v>0</v>
      </c>
      <c r="AK9" s="124"/>
      <c r="AL9" s="124"/>
      <c r="AM9" s="124"/>
      <c r="AN9" s="250"/>
      <c r="AO9" s="77">
        <v>5</v>
      </c>
      <c r="AP9" s="78">
        <v>20</v>
      </c>
      <c r="AQ9" s="77">
        <f>AO9*AP9</f>
        <v>100</v>
      </c>
      <c r="AR9" s="78">
        <v>5</v>
      </c>
      <c r="AS9" s="77">
        <f>AQ9*AR9</f>
        <v>500</v>
      </c>
      <c r="AT9" s="78">
        <v>10</v>
      </c>
      <c r="AU9" s="77">
        <f>AS9*AT9</f>
        <v>5000</v>
      </c>
      <c r="AW9" s="95"/>
    </row>
    <row r="10" spans="1:69" ht="12" customHeight="1" x14ac:dyDescent="0.2">
      <c r="A10" s="4" t="s">
        <v>21</v>
      </c>
      <c r="B10" s="260" t="s">
        <v>61</v>
      </c>
      <c r="C10" s="162"/>
      <c r="D10" s="162"/>
      <c r="E10" s="162"/>
      <c r="F10" s="162"/>
      <c r="G10" s="162"/>
      <c r="H10" s="162"/>
      <c r="I10" s="162"/>
      <c r="J10" s="162"/>
      <c r="K10" s="242"/>
      <c r="L10" s="243"/>
      <c r="M10" s="243"/>
      <c r="N10" s="243"/>
      <c r="O10" s="243"/>
      <c r="P10" s="242"/>
      <c r="Q10" s="243"/>
      <c r="R10" s="243"/>
      <c r="S10" s="243"/>
      <c r="T10" s="243"/>
      <c r="U10" s="242"/>
      <c r="V10" s="243"/>
      <c r="W10" s="243"/>
      <c r="X10" s="243"/>
      <c r="Y10" s="243"/>
      <c r="Z10" s="242"/>
      <c r="AA10" s="243"/>
      <c r="AB10" s="243"/>
      <c r="AC10" s="243"/>
      <c r="AD10" s="243"/>
      <c r="AE10" s="242"/>
      <c r="AF10" s="243"/>
      <c r="AG10" s="243"/>
      <c r="AH10" s="243"/>
      <c r="AI10" s="243"/>
      <c r="AJ10" s="228">
        <f t="shared" ref="AJ10" si="0">SUM(K10:AI10)</f>
        <v>0</v>
      </c>
      <c r="AK10" s="124"/>
      <c r="AL10" s="124"/>
      <c r="AM10" s="124"/>
      <c r="AN10" s="250"/>
      <c r="AO10" s="77">
        <v>1</v>
      </c>
      <c r="AP10" s="78">
        <v>25</v>
      </c>
      <c r="AQ10" s="77">
        <f>AO10*AP10</f>
        <v>25</v>
      </c>
      <c r="AR10" s="78">
        <v>4</v>
      </c>
      <c r="AS10" s="77">
        <f>AQ10*AR10</f>
        <v>100</v>
      </c>
      <c r="AT10" s="78">
        <v>10</v>
      </c>
      <c r="AU10" s="77">
        <f>AS10*AT10</f>
        <v>1000</v>
      </c>
      <c r="AW10" s="95"/>
    </row>
    <row r="11" spans="1:69" ht="12" customHeight="1" x14ac:dyDescent="0.25">
      <c r="A11" s="4" t="s">
        <v>22</v>
      </c>
      <c r="B11" s="259" t="s">
        <v>23</v>
      </c>
      <c r="C11" s="162"/>
      <c r="D11" s="162"/>
      <c r="E11" s="162"/>
      <c r="F11" s="162"/>
      <c r="G11" s="162"/>
      <c r="H11" s="162"/>
      <c r="I11" s="162"/>
      <c r="J11" s="162"/>
      <c r="K11" s="228">
        <f>SUM(K9:O10)</f>
        <v>0</v>
      </c>
      <c r="L11" s="124"/>
      <c r="M11" s="124"/>
      <c r="N11" s="124"/>
      <c r="O11" s="124"/>
      <c r="P11" s="228">
        <f t="shared" ref="P11" si="1">SUM(P9:T10)</f>
        <v>0</v>
      </c>
      <c r="Q11" s="124"/>
      <c r="R11" s="124"/>
      <c r="S11" s="124"/>
      <c r="T11" s="124"/>
      <c r="U11" s="228">
        <f t="shared" ref="U11" si="2">SUM(U9:Y10)</f>
        <v>0</v>
      </c>
      <c r="V11" s="124"/>
      <c r="W11" s="124"/>
      <c r="X11" s="124"/>
      <c r="Y11" s="124"/>
      <c r="Z11" s="228">
        <f t="shared" ref="Z11" si="3">SUM(Z9:AD10)</f>
        <v>0</v>
      </c>
      <c r="AA11" s="124"/>
      <c r="AB11" s="124"/>
      <c r="AC11" s="124"/>
      <c r="AD11" s="124"/>
      <c r="AE11" s="228">
        <f t="shared" ref="AE11" si="4">SUM(AE9:AI10)</f>
        <v>0</v>
      </c>
      <c r="AF11" s="124"/>
      <c r="AG11" s="124"/>
      <c r="AH11" s="124"/>
      <c r="AI11" s="124"/>
      <c r="AJ11" s="251">
        <f>SUM(K11:AI11)</f>
        <v>0</v>
      </c>
      <c r="AK11" s="252"/>
      <c r="AL11" s="252"/>
      <c r="AM11" s="252"/>
      <c r="AN11" s="253"/>
      <c r="AO11" s="75" t="s">
        <v>53</v>
      </c>
      <c r="AP11" s="79"/>
      <c r="AQ11" s="79"/>
      <c r="AR11" s="144" t="s">
        <v>49</v>
      </c>
      <c r="AS11" s="144"/>
      <c r="AT11" s="144" t="s">
        <v>56</v>
      </c>
      <c r="AU11" s="144"/>
      <c r="AW11" s="95"/>
    </row>
    <row r="12" spans="1:69" ht="12" customHeight="1" x14ac:dyDescent="0.2">
      <c r="A12" s="5"/>
      <c r="B12" s="58"/>
      <c r="C12" s="58"/>
      <c r="D12" s="58"/>
      <c r="E12" s="58"/>
      <c r="F12" s="58"/>
      <c r="G12" s="58"/>
      <c r="H12" s="58"/>
      <c r="I12" s="58"/>
      <c r="J12" s="5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71"/>
      <c r="AK12" s="171"/>
      <c r="AL12" s="171"/>
      <c r="AM12" s="171"/>
      <c r="AN12" s="171"/>
      <c r="AO12" s="76" t="s">
        <v>44</v>
      </c>
      <c r="AP12" s="81"/>
      <c r="AQ12" s="81"/>
      <c r="AR12" s="76" t="s">
        <v>50</v>
      </c>
      <c r="AS12" s="76" t="s">
        <v>46</v>
      </c>
      <c r="AT12" s="76" t="s">
        <v>51</v>
      </c>
      <c r="AU12" s="76" t="s">
        <v>46</v>
      </c>
      <c r="AW12" s="95"/>
    </row>
    <row r="13" spans="1:69" ht="12" customHeight="1" x14ac:dyDescent="0.25">
      <c r="A13" s="8"/>
      <c r="B13" s="232" t="s">
        <v>26</v>
      </c>
      <c r="C13" s="176"/>
      <c r="D13" s="176"/>
      <c r="E13" s="176"/>
      <c r="F13" s="176"/>
      <c r="G13" s="176"/>
      <c r="H13" s="176"/>
      <c r="I13" s="176"/>
      <c r="J13" s="176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86"/>
      <c r="AK13" s="86"/>
      <c r="AL13" s="86"/>
      <c r="AM13" s="86"/>
      <c r="AN13" s="86"/>
      <c r="AO13" s="105" t="s">
        <v>57</v>
      </c>
      <c r="AP13" s="106" t="s">
        <v>24</v>
      </c>
      <c r="AQ13" s="106" t="s">
        <v>24</v>
      </c>
      <c r="AR13" s="105">
        <v>40</v>
      </c>
      <c r="AS13" s="107">
        <f>0.25*AR13</f>
        <v>10</v>
      </c>
      <c r="AT13" s="105">
        <v>50</v>
      </c>
      <c r="AU13" s="107">
        <f>AS13*AT13</f>
        <v>500</v>
      </c>
      <c r="AW13" s="95"/>
    </row>
    <row r="14" spans="1:69" ht="12" customHeight="1" x14ac:dyDescent="0.2">
      <c r="A14" s="4" t="s">
        <v>21</v>
      </c>
      <c r="B14" s="259" t="s">
        <v>32</v>
      </c>
      <c r="C14" s="162"/>
      <c r="D14" s="162"/>
      <c r="E14" s="162"/>
      <c r="F14" s="162"/>
      <c r="G14" s="162"/>
      <c r="H14" s="162"/>
      <c r="I14" s="162"/>
      <c r="J14" s="162"/>
      <c r="K14" s="228">
        <f>SUM(C25:G31)</f>
        <v>0</v>
      </c>
      <c r="L14" s="124"/>
      <c r="M14" s="124"/>
      <c r="N14" s="124"/>
      <c r="O14" s="124"/>
      <c r="P14" s="228">
        <f>K32</f>
        <v>0</v>
      </c>
      <c r="Q14" s="124"/>
      <c r="R14" s="124"/>
      <c r="S14" s="124"/>
      <c r="T14" s="124"/>
      <c r="U14" s="228">
        <f t="shared" ref="U14" si="5">P32</f>
        <v>0</v>
      </c>
      <c r="V14" s="124"/>
      <c r="W14" s="124"/>
      <c r="X14" s="124"/>
      <c r="Y14" s="124"/>
      <c r="Z14" s="228">
        <f t="shared" ref="Z14" si="6">U32</f>
        <v>0</v>
      </c>
      <c r="AA14" s="124"/>
      <c r="AB14" s="124"/>
      <c r="AC14" s="124"/>
      <c r="AD14" s="250"/>
      <c r="AE14" s="228">
        <f t="shared" ref="AE14" si="7">Z32</f>
        <v>0</v>
      </c>
      <c r="AF14" s="124"/>
      <c r="AG14" s="124"/>
      <c r="AH14" s="124"/>
      <c r="AI14" s="124"/>
      <c r="AJ14" s="254"/>
      <c r="AK14" s="255"/>
      <c r="AL14" s="255"/>
      <c r="AM14" s="255"/>
      <c r="AN14" s="255"/>
      <c r="AO14" s="109"/>
      <c r="AP14" s="111"/>
      <c r="AQ14" s="111"/>
      <c r="AR14" s="109"/>
      <c r="AS14" s="110"/>
      <c r="AT14" s="109"/>
      <c r="AU14" s="110"/>
      <c r="AW14" s="96"/>
    </row>
    <row r="15" spans="1:69" ht="12" customHeight="1" x14ac:dyDescent="0.2">
      <c r="A15" s="4" t="s">
        <v>21</v>
      </c>
      <c r="B15" s="260" t="s">
        <v>59</v>
      </c>
      <c r="C15" s="162"/>
      <c r="D15" s="162"/>
      <c r="E15" s="162"/>
      <c r="F15" s="162"/>
      <c r="G15" s="162"/>
      <c r="H15" s="162"/>
      <c r="I15" s="162"/>
      <c r="J15" s="162"/>
      <c r="K15" s="242"/>
      <c r="L15" s="243"/>
      <c r="M15" s="243"/>
      <c r="N15" s="243"/>
      <c r="O15" s="243"/>
      <c r="P15" s="242"/>
      <c r="Q15" s="243"/>
      <c r="R15" s="243"/>
      <c r="S15" s="243"/>
      <c r="T15" s="243"/>
      <c r="U15" s="242"/>
      <c r="V15" s="243"/>
      <c r="W15" s="243"/>
      <c r="X15" s="243"/>
      <c r="Y15" s="243"/>
      <c r="Z15" s="242"/>
      <c r="AA15" s="243"/>
      <c r="AB15" s="243"/>
      <c r="AC15" s="243"/>
      <c r="AD15" s="243"/>
      <c r="AE15" s="256"/>
      <c r="AF15" s="257"/>
      <c r="AG15" s="257"/>
      <c r="AH15" s="257"/>
      <c r="AI15" s="258"/>
      <c r="AJ15" s="228">
        <f>SUM(K15:AI15)</f>
        <v>0</v>
      </c>
      <c r="AK15" s="124"/>
      <c r="AL15" s="124"/>
      <c r="AM15" s="124"/>
      <c r="AN15" s="124"/>
      <c r="AO15" s="64"/>
      <c r="AP15" s="73"/>
      <c r="AQ15" s="73"/>
      <c r="AR15" s="64"/>
      <c r="AS15" s="108"/>
      <c r="AT15" s="64"/>
      <c r="AU15" s="108"/>
      <c r="AW15" s="97"/>
    </row>
    <row r="16" spans="1:69" ht="12" customHeight="1" x14ac:dyDescent="0.2">
      <c r="A16" s="4" t="s">
        <v>24</v>
      </c>
      <c r="B16" s="259" t="s">
        <v>25</v>
      </c>
      <c r="C16" s="162"/>
      <c r="D16" s="162"/>
      <c r="E16" s="162"/>
      <c r="F16" s="162"/>
      <c r="G16" s="162"/>
      <c r="H16" s="162"/>
      <c r="I16" s="162"/>
      <c r="J16" s="162"/>
      <c r="K16" s="228">
        <f>K32</f>
        <v>0</v>
      </c>
      <c r="L16" s="124"/>
      <c r="M16" s="124"/>
      <c r="N16" s="124"/>
      <c r="O16" s="124"/>
      <c r="P16" s="228">
        <f t="shared" ref="P16" si="8">P32</f>
        <v>0</v>
      </c>
      <c r="Q16" s="124"/>
      <c r="R16" s="124"/>
      <c r="S16" s="124"/>
      <c r="T16" s="124"/>
      <c r="U16" s="228">
        <f t="shared" ref="U16" si="9">U32</f>
        <v>0</v>
      </c>
      <c r="V16" s="124"/>
      <c r="W16" s="124"/>
      <c r="X16" s="124"/>
      <c r="Y16" s="124"/>
      <c r="Z16" s="228">
        <f t="shared" ref="Z16" si="10">Z32</f>
        <v>0</v>
      </c>
      <c r="AA16" s="124"/>
      <c r="AB16" s="124"/>
      <c r="AC16" s="124"/>
      <c r="AD16" s="124"/>
      <c r="AE16" s="228">
        <f t="shared" ref="AE16" si="11">AE32</f>
        <v>0</v>
      </c>
      <c r="AF16" s="124"/>
      <c r="AG16" s="124"/>
      <c r="AH16" s="124"/>
      <c r="AI16" s="124"/>
      <c r="AJ16" s="223"/>
      <c r="AK16" s="224"/>
      <c r="AL16" s="224"/>
      <c r="AM16" s="224"/>
      <c r="AN16" s="225"/>
      <c r="AO16" s="64"/>
      <c r="AP16" s="73"/>
      <c r="AQ16" s="73"/>
      <c r="AR16" s="64"/>
      <c r="AS16" s="108"/>
      <c r="AT16" s="64"/>
      <c r="AU16" s="108"/>
    </row>
    <row r="17" spans="1:49" ht="12" customHeight="1" x14ac:dyDescent="0.25">
      <c r="A17" s="4" t="s">
        <v>22</v>
      </c>
      <c r="B17" s="259" t="s">
        <v>27</v>
      </c>
      <c r="C17" s="162"/>
      <c r="D17" s="162"/>
      <c r="E17" s="162"/>
      <c r="F17" s="162"/>
      <c r="G17" s="162"/>
      <c r="H17" s="162"/>
      <c r="I17" s="162"/>
      <c r="J17" s="162"/>
      <c r="K17" s="228">
        <f>K14+K15-K16</f>
        <v>0</v>
      </c>
      <c r="L17" s="124"/>
      <c r="M17" s="124"/>
      <c r="N17" s="124"/>
      <c r="O17" s="124"/>
      <c r="P17" s="228">
        <f t="shared" ref="P17" si="12">P14+P15-P16</f>
        <v>0</v>
      </c>
      <c r="Q17" s="124"/>
      <c r="R17" s="124"/>
      <c r="S17" s="124"/>
      <c r="T17" s="124"/>
      <c r="U17" s="228">
        <f t="shared" ref="U17" si="13">U14+U15-U16</f>
        <v>0</v>
      </c>
      <c r="V17" s="124"/>
      <c r="W17" s="124"/>
      <c r="X17" s="124"/>
      <c r="Y17" s="124"/>
      <c r="Z17" s="228">
        <f t="shared" ref="Z17" si="14">Z14+Z15-Z16</f>
        <v>0</v>
      </c>
      <c r="AA17" s="124"/>
      <c r="AB17" s="124"/>
      <c r="AC17" s="124"/>
      <c r="AD17" s="124"/>
      <c r="AE17" s="228">
        <f t="shared" ref="AE17" si="15">AE14+AE15-AE16</f>
        <v>0</v>
      </c>
      <c r="AF17" s="124"/>
      <c r="AG17" s="124"/>
      <c r="AH17" s="124"/>
      <c r="AI17" s="124"/>
      <c r="AJ17" s="226">
        <f>AJ14+AJ15-AJ16</f>
        <v>0</v>
      </c>
      <c r="AK17" s="227"/>
      <c r="AL17" s="227"/>
      <c r="AM17" s="227"/>
      <c r="AN17" s="227"/>
      <c r="AO17" s="64"/>
      <c r="AP17" s="73"/>
      <c r="AQ17" s="73"/>
      <c r="AR17" s="64"/>
      <c r="AS17" s="108"/>
      <c r="AT17" s="64"/>
      <c r="AU17" s="108"/>
      <c r="AW17" s="95"/>
    </row>
    <row r="18" spans="1:49" ht="12" customHeight="1" x14ac:dyDescent="0.2">
      <c r="A18" s="8"/>
      <c r="B18" s="62"/>
      <c r="C18" s="58"/>
      <c r="D18" s="58"/>
      <c r="E18" s="58"/>
      <c r="F18" s="58"/>
      <c r="G18" s="58"/>
      <c r="H18" s="58"/>
      <c r="I18" s="58"/>
      <c r="J18" s="58"/>
      <c r="K18" s="9"/>
      <c r="L18" s="58"/>
      <c r="M18" s="58"/>
      <c r="N18" s="58"/>
      <c r="O18" s="58"/>
      <c r="P18" s="9"/>
      <c r="Q18" s="58"/>
      <c r="R18" s="58"/>
      <c r="S18" s="58"/>
      <c r="T18" s="58"/>
      <c r="U18" s="9"/>
      <c r="V18" s="58"/>
      <c r="W18" s="58"/>
      <c r="X18" s="58"/>
      <c r="Y18" s="58"/>
      <c r="Z18" s="9"/>
      <c r="AA18" s="58"/>
      <c r="AB18" s="58"/>
      <c r="AC18" s="58"/>
      <c r="AD18" s="58"/>
      <c r="AE18" s="9"/>
      <c r="AF18" s="58"/>
      <c r="AG18" s="58"/>
      <c r="AH18" s="58"/>
      <c r="AI18" s="58"/>
      <c r="AJ18" s="9"/>
      <c r="AK18" s="58"/>
      <c r="AL18" s="58"/>
      <c r="AM18" s="58"/>
      <c r="AN18" s="58"/>
      <c r="AO18" s="64"/>
      <c r="AP18" s="73"/>
      <c r="AQ18" s="73"/>
      <c r="AR18" s="64"/>
      <c r="AS18" s="108"/>
      <c r="AT18" s="64"/>
      <c r="AU18" s="108"/>
      <c r="AW18" s="95"/>
    </row>
    <row r="19" spans="1:49" ht="12" customHeight="1" x14ac:dyDescent="0.25">
      <c r="A19" s="8"/>
      <c r="B19" s="232" t="s">
        <v>28</v>
      </c>
      <c r="C19" s="176"/>
      <c r="D19" s="176"/>
      <c r="E19" s="176"/>
      <c r="F19" s="176"/>
      <c r="G19" s="176"/>
      <c r="H19" s="176"/>
      <c r="I19" s="176"/>
      <c r="J19" s="176"/>
      <c r="K19" s="12">
        <f>IF(K20&gt;100,1,0)</f>
        <v>0</v>
      </c>
      <c r="L19" s="12">
        <f>IF(K20&lt;-100,1,0)</f>
        <v>0</v>
      </c>
      <c r="M19" s="12">
        <f>IF(K21&gt;100,1,0)</f>
        <v>0</v>
      </c>
      <c r="N19" s="12">
        <f>IF(K21&lt;-100,1,0)</f>
        <v>0</v>
      </c>
      <c r="O19" s="12"/>
      <c r="P19" s="12">
        <f>IF(P20&gt;100,1,0)</f>
        <v>0</v>
      </c>
      <c r="Q19" s="12">
        <f>IF(P20&lt;-100,1,0)</f>
        <v>0</v>
      </c>
      <c r="R19" s="12">
        <f>IF(P21&gt;100,1,0)</f>
        <v>0</v>
      </c>
      <c r="S19" s="12">
        <f>IF(P21&lt;-100,1,0)</f>
        <v>0</v>
      </c>
      <c r="T19" s="13"/>
      <c r="U19" s="12">
        <f>IF(U20&gt;100,1,0)</f>
        <v>0</v>
      </c>
      <c r="V19" s="12">
        <f>IF(U20&lt;-100,1,0)</f>
        <v>0</v>
      </c>
      <c r="W19" s="12">
        <f>IF(U21&gt;100,1,0)</f>
        <v>0</v>
      </c>
      <c r="X19" s="12">
        <f>IF(U21&lt;-100,1,0)</f>
        <v>0</v>
      </c>
      <c r="Y19" s="13"/>
      <c r="Z19" s="12">
        <f>IF(Z20&gt;100,1,0)</f>
        <v>0</v>
      </c>
      <c r="AA19" s="12">
        <f>IF(Z20&lt;-100,1,0)</f>
        <v>0</v>
      </c>
      <c r="AB19" s="12">
        <f>IF(Z21&gt;100,1,0)</f>
        <v>0</v>
      </c>
      <c r="AC19" s="12">
        <f>IF(Z21&lt;-100,1,0)</f>
        <v>0</v>
      </c>
      <c r="AD19" s="13"/>
      <c r="AE19" s="12">
        <f>IF(AE20&gt;100,1,0)</f>
        <v>0</v>
      </c>
      <c r="AF19" s="12">
        <f>IF(AE20&lt;-100,1,0)</f>
        <v>0</v>
      </c>
      <c r="AG19" s="12">
        <f>IF(AE21&gt;100,1,0)</f>
        <v>0</v>
      </c>
      <c r="AH19" s="12">
        <f>IF(AE21&lt;-100,1,0)</f>
        <v>0</v>
      </c>
      <c r="AI19" s="14">
        <f>SUM(K19:AH19)</f>
        <v>0</v>
      </c>
      <c r="AJ19" s="10"/>
      <c r="AK19" s="7"/>
      <c r="AL19" s="7"/>
      <c r="AM19" s="7"/>
      <c r="AN19" s="7"/>
      <c r="AO19" s="64"/>
      <c r="AP19" s="73"/>
      <c r="AQ19" s="73"/>
      <c r="AR19" s="64"/>
      <c r="AS19" s="108"/>
      <c r="AT19" s="64"/>
      <c r="AU19" s="108"/>
      <c r="AW19" s="97"/>
    </row>
    <row r="20" spans="1:49" ht="12" customHeight="1" x14ac:dyDescent="0.2">
      <c r="A20" s="4" t="s">
        <v>29</v>
      </c>
      <c r="B20" s="259" t="s">
        <v>39</v>
      </c>
      <c r="C20" s="162"/>
      <c r="D20" s="162"/>
      <c r="E20" s="162"/>
      <c r="F20" s="162"/>
      <c r="G20" s="162"/>
      <c r="H20" s="162"/>
      <c r="I20" s="162"/>
      <c r="J20" s="162"/>
      <c r="K20" s="228">
        <f>K11-K17</f>
        <v>0</v>
      </c>
      <c r="L20" s="124"/>
      <c r="M20" s="124"/>
      <c r="N20" s="124"/>
      <c r="O20" s="124"/>
      <c r="P20" s="228">
        <f t="shared" ref="P20" si="16">P11-P17</f>
        <v>0</v>
      </c>
      <c r="Q20" s="124"/>
      <c r="R20" s="124"/>
      <c r="S20" s="124"/>
      <c r="T20" s="124"/>
      <c r="U20" s="228">
        <f t="shared" ref="U20" si="17">U11-U17</f>
        <v>0</v>
      </c>
      <c r="V20" s="124"/>
      <c r="W20" s="124"/>
      <c r="X20" s="124"/>
      <c r="Y20" s="124"/>
      <c r="Z20" s="228">
        <f t="shared" ref="Z20" si="18">Z11-Z17</f>
        <v>0</v>
      </c>
      <c r="AA20" s="124"/>
      <c r="AB20" s="124"/>
      <c r="AC20" s="124"/>
      <c r="AD20" s="124"/>
      <c r="AE20" s="228">
        <f t="shared" ref="AE20" si="19">AE11-AE17</f>
        <v>0</v>
      </c>
      <c r="AF20" s="124"/>
      <c r="AG20" s="124"/>
      <c r="AH20" s="124"/>
      <c r="AI20" s="124"/>
      <c r="AJ20" s="59"/>
      <c r="AK20" s="59"/>
      <c r="AL20" s="59"/>
      <c r="AM20" s="59"/>
      <c r="AN20" s="59"/>
      <c r="AO20" s="64"/>
      <c r="AP20" s="73"/>
      <c r="AQ20" s="73"/>
      <c r="AR20" s="64"/>
      <c r="AS20" s="108"/>
      <c r="AT20" s="64"/>
      <c r="AU20" s="108"/>
      <c r="AW20" s="97"/>
    </row>
    <row r="21" spans="1:49" ht="12" customHeight="1" x14ac:dyDescent="0.25">
      <c r="A21" s="4" t="s">
        <v>22</v>
      </c>
      <c r="B21" s="259" t="s">
        <v>38</v>
      </c>
      <c r="C21" s="162"/>
      <c r="D21" s="162"/>
      <c r="E21" s="162"/>
      <c r="F21" s="162"/>
      <c r="G21" s="162"/>
      <c r="H21" s="162"/>
      <c r="I21" s="162"/>
      <c r="J21" s="162"/>
      <c r="K21" s="228">
        <f>K20</f>
        <v>0</v>
      </c>
      <c r="L21" s="124"/>
      <c r="M21" s="124"/>
      <c r="N21" s="124"/>
      <c r="O21" s="124"/>
      <c r="P21" s="261">
        <f>SUM(P20,K21)</f>
        <v>0</v>
      </c>
      <c r="Q21" s="262"/>
      <c r="R21" s="262"/>
      <c r="S21" s="262"/>
      <c r="T21" s="263"/>
      <c r="U21" s="261">
        <f t="shared" ref="U21" si="20">SUM(U20,P21)</f>
        <v>0</v>
      </c>
      <c r="V21" s="262"/>
      <c r="W21" s="262"/>
      <c r="X21" s="262"/>
      <c r="Y21" s="263"/>
      <c r="Z21" s="261">
        <f t="shared" ref="Z21" si="21">SUM(Z20,U21)</f>
        <v>0</v>
      </c>
      <c r="AA21" s="262"/>
      <c r="AB21" s="262"/>
      <c r="AC21" s="262"/>
      <c r="AD21" s="263"/>
      <c r="AE21" s="261">
        <f t="shared" ref="AE21" si="22">SUM(AE20,Z21)</f>
        <v>0</v>
      </c>
      <c r="AF21" s="262"/>
      <c r="AG21" s="262"/>
      <c r="AH21" s="262"/>
      <c r="AI21" s="263"/>
      <c r="AJ21" s="226">
        <f>SUM(K20:AI20)</f>
        <v>0</v>
      </c>
      <c r="AK21" s="227"/>
      <c r="AL21" s="227"/>
      <c r="AM21" s="227"/>
      <c r="AN21" s="227"/>
      <c r="AO21" s="64"/>
      <c r="AP21" s="73"/>
      <c r="AQ21" s="73"/>
      <c r="AR21" s="64"/>
      <c r="AS21" s="108"/>
      <c r="AT21" s="64"/>
      <c r="AU21" s="108"/>
    </row>
    <row r="22" spans="1:49" ht="12" customHeight="1" x14ac:dyDescent="0.2">
      <c r="A22" s="4"/>
      <c r="B22" s="62"/>
      <c r="C22" s="58"/>
      <c r="D22" s="58"/>
      <c r="E22" s="58"/>
      <c r="F22" s="58"/>
      <c r="G22" s="58"/>
      <c r="H22" s="58"/>
      <c r="I22" s="58"/>
      <c r="J22" s="58"/>
      <c r="K22" s="208" t="str">
        <f>IF(AI19&gt;0,"Recheck any long/short difference greater than $100 and initial to verify","")</f>
        <v/>
      </c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64" t="str">
        <f>IF(K22="","","grey")</f>
        <v/>
      </c>
      <c r="AK22" s="264"/>
      <c r="AL22" s="264"/>
      <c r="AM22" s="264"/>
      <c r="AN22" s="264"/>
      <c r="AO22" s="64"/>
      <c r="AP22" s="73"/>
      <c r="AQ22" s="73"/>
      <c r="AR22" s="64"/>
      <c r="AS22" s="108"/>
      <c r="AT22" s="64"/>
      <c r="AU22" s="108"/>
    </row>
    <row r="23" spans="1:49" ht="12" customHeight="1" x14ac:dyDescent="0.2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265" t="str">
        <f>IF(AJ22="","","border")</f>
        <v/>
      </c>
      <c r="AK23" s="265"/>
      <c r="AL23" s="265"/>
      <c r="AM23" s="265"/>
      <c r="AN23" s="265"/>
      <c r="AO23" s="64"/>
      <c r="AP23" s="73"/>
      <c r="AQ23" s="73"/>
      <c r="AR23" s="64"/>
      <c r="AS23" s="108"/>
      <c r="AT23" s="64"/>
      <c r="AU23" s="108"/>
    </row>
    <row r="24" spans="1:49" ht="18" customHeight="1" thickBot="1" x14ac:dyDescent="0.35">
      <c r="A24" s="8"/>
      <c r="B24" s="88"/>
      <c r="C24" s="279" t="s">
        <v>66</v>
      </c>
      <c r="D24" s="279"/>
      <c r="E24" s="279"/>
      <c r="F24" s="279"/>
      <c r="G24" s="279"/>
      <c r="H24" s="88"/>
      <c r="I24" s="88"/>
      <c r="J24" s="88"/>
      <c r="K24" s="278" t="s">
        <v>30</v>
      </c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87"/>
      <c r="AK24" s="87"/>
      <c r="AL24" s="87"/>
      <c r="AM24" s="87"/>
      <c r="AN24" s="87"/>
      <c r="AO24" s="114" t="s">
        <v>77</v>
      </c>
      <c r="AP24" s="114"/>
      <c r="AQ24" s="114"/>
      <c r="AR24" s="114"/>
      <c r="AS24" s="114"/>
      <c r="AT24" s="114"/>
      <c r="AU24" s="114"/>
    </row>
    <row r="25" spans="1:49" ht="12" customHeight="1" thickTop="1" x14ac:dyDescent="0.2">
      <c r="A25" s="268" t="s">
        <v>65</v>
      </c>
      <c r="B25" s="268"/>
      <c r="C25" s="269"/>
      <c r="D25" s="269"/>
      <c r="E25" s="269"/>
      <c r="F25" s="269"/>
      <c r="G25" s="269"/>
      <c r="H25" s="267" t="s">
        <v>0</v>
      </c>
      <c r="I25" s="267"/>
      <c r="J25" s="267"/>
      <c r="K25" s="266"/>
      <c r="L25" s="243"/>
      <c r="M25" s="243"/>
      <c r="N25" s="243"/>
      <c r="O25" s="243"/>
      <c r="P25" s="242"/>
      <c r="Q25" s="243"/>
      <c r="R25" s="243"/>
      <c r="S25" s="243"/>
      <c r="T25" s="243"/>
      <c r="U25" s="242"/>
      <c r="V25" s="243"/>
      <c r="W25" s="243"/>
      <c r="X25" s="243"/>
      <c r="Y25" s="243"/>
      <c r="Z25" s="242"/>
      <c r="AA25" s="243"/>
      <c r="AB25" s="243"/>
      <c r="AC25" s="243"/>
      <c r="AD25" s="243"/>
      <c r="AE25" s="242"/>
      <c r="AF25" s="243"/>
      <c r="AG25" s="243"/>
      <c r="AH25" s="243"/>
      <c r="AI25" s="243"/>
      <c r="AJ25" s="3"/>
      <c r="AK25" s="3"/>
      <c r="AL25" s="3"/>
      <c r="AM25" s="3"/>
      <c r="AN25" s="3"/>
      <c r="AO25" s="112"/>
      <c r="AP25" s="73"/>
      <c r="AQ25" s="73"/>
      <c r="AR25" s="64"/>
      <c r="AS25" s="108"/>
      <c r="AT25" s="64"/>
      <c r="AU25" s="108"/>
      <c r="AW25" s="97"/>
    </row>
    <row r="26" spans="1:49" ht="12" customHeight="1" x14ac:dyDescent="0.25">
      <c r="A26" s="268"/>
      <c r="B26" s="268"/>
      <c r="C26" s="269"/>
      <c r="D26" s="269"/>
      <c r="E26" s="269"/>
      <c r="F26" s="269"/>
      <c r="G26" s="269"/>
      <c r="H26" s="267" t="s">
        <v>1</v>
      </c>
      <c r="I26" s="128"/>
      <c r="J26" s="128"/>
      <c r="K26" s="266"/>
      <c r="L26" s="243"/>
      <c r="M26" s="243"/>
      <c r="N26" s="243"/>
      <c r="O26" s="243"/>
      <c r="P26" s="242"/>
      <c r="Q26" s="243"/>
      <c r="R26" s="243"/>
      <c r="S26" s="243"/>
      <c r="T26" s="243"/>
      <c r="U26" s="242"/>
      <c r="V26" s="243"/>
      <c r="W26" s="243"/>
      <c r="X26" s="243"/>
      <c r="Y26" s="243"/>
      <c r="Z26" s="242"/>
      <c r="AA26" s="243"/>
      <c r="AB26" s="243"/>
      <c r="AC26" s="243"/>
      <c r="AD26" s="243"/>
      <c r="AE26" s="242"/>
      <c r="AF26" s="243"/>
      <c r="AG26" s="243"/>
      <c r="AH26" s="243"/>
      <c r="AI26" s="243"/>
      <c r="AJ26" s="3"/>
      <c r="AK26" s="3"/>
      <c r="AL26" s="3"/>
      <c r="AM26" s="3"/>
      <c r="AN26" s="3"/>
      <c r="AQ26" s="116" t="s">
        <v>76</v>
      </c>
      <c r="AR26" s="116"/>
      <c r="AS26" s="116"/>
      <c r="AT26" s="20"/>
      <c r="AU26" s="20"/>
    </row>
    <row r="27" spans="1:49" ht="12" customHeight="1" x14ac:dyDescent="0.25">
      <c r="A27" s="268"/>
      <c r="B27" s="268"/>
      <c r="C27" s="269"/>
      <c r="D27" s="269"/>
      <c r="E27" s="269"/>
      <c r="F27" s="269"/>
      <c r="G27" s="269"/>
      <c r="H27" s="267" t="s">
        <v>2</v>
      </c>
      <c r="I27" s="128"/>
      <c r="J27" s="128"/>
      <c r="K27" s="242"/>
      <c r="L27" s="243"/>
      <c r="M27" s="243"/>
      <c r="N27" s="243"/>
      <c r="O27" s="243"/>
      <c r="P27" s="242"/>
      <c r="Q27" s="243"/>
      <c r="R27" s="243"/>
      <c r="S27" s="243"/>
      <c r="T27" s="243"/>
      <c r="U27" s="242"/>
      <c r="V27" s="243"/>
      <c r="W27" s="243"/>
      <c r="X27" s="243"/>
      <c r="Y27" s="243"/>
      <c r="Z27" s="242"/>
      <c r="AA27" s="243"/>
      <c r="AB27" s="243"/>
      <c r="AC27" s="243"/>
      <c r="AD27" s="243"/>
      <c r="AE27" s="242"/>
      <c r="AF27" s="243"/>
      <c r="AG27" s="243"/>
      <c r="AH27" s="243"/>
      <c r="AI27" s="243"/>
      <c r="AJ27" s="3"/>
      <c r="AK27" s="3"/>
      <c r="AL27" s="3"/>
      <c r="AM27" s="3"/>
      <c r="AN27" s="3"/>
      <c r="AQ27" s="117"/>
      <c r="AR27" s="116"/>
      <c r="AS27" s="116"/>
      <c r="AT27" s="20"/>
      <c r="AU27" s="20"/>
    </row>
    <row r="28" spans="1:49" ht="12" customHeight="1" x14ac:dyDescent="0.25">
      <c r="A28" s="268"/>
      <c r="B28" s="268"/>
      <c r="C28" s="269"/>
      <c r="D28" s="269"/>
      <c r="E28" s="269"/>
      <c r="F28" s="269"/>
      <c r="G28" s="269"/>
      <c r="H28" s="267" t="s">
        <v>3</v>
      </c>
      <c r="I28" s="128"/>
      <c r="J28" s="128"/>
      <c r="K28" s="242"/>
      <c r="L28" s="243"/>
      <c r="M28" s="243"/>
      <c r="N28" s="243"/>
      <c r="O28" s="243"/>
      <c r="P28" s="242"/>
      <c r="Q28" s="243"/>
      <c r="R28" s="243"/>
      <c r="S28" s="243"/>
      <c r="T28" s="243"/>
      <c r="U28" s="242"/>
      <c r="V28" s="243"/>
      <c r="W28" s="243"/>
      <c r="X28" s="243"/>
      <c r="Y28" s="243"/>
      <c r="Z28" s="242"/>
      <c r="AA28" s="243"/>
      <c r="AB28" s="243"/>
      <c r="AC28" s="243"/>
      <c r="AD28" s="243"/>
      <c r="AE28" s="242"/>
      <c r="AF28" s="243"/>
      <c r="AG28" s="243"/>
      <c r="AH28" s="243"/>
      <c r="AI28" s="243"/>
      <c r="AJ28" s="3"/>
      <c r="AK28" s="3"/>
      <c r="AL28" s="3"/>
      <c r="AM28" s="3"/>
      <c r="AN28" s="3"/>
      <c r="AQ28" s="117"/>
      <c r="AR28" s="116"/>
      <c r="AS28" s="116"/>
      <c r="AT28" s="20"/>
      <c r="AU28" s="20"/>
    </row>
    <row r="29" spans="1:49" ht="12" customHeight="1" x14ac:dyDescent="0.25">
      <c r="A29" s="268"/>
      <c r="B29" s="268"/>
      <c r="C29" s="269"/>
      <c r="D29" s="269"/>
      <c r="E29" s="269"/>
      <c r="F29" s="269"/>
      <c r="G29" s="269"/>
      <c r="H29" s="267" t="s">
        <v>4</v>
      </c>
      <c r="I29" s="128"/>
      <c r="J29" s="128"/>
      <c r="K29" s="242"/>
      <c r="L29" s="243"/>
      <c r="M29" s="243"/>
      <c r="N29" s="243"/>
      <c r="O29" s="243"/>
      <c r="P29" s="242"/>
      <c r="Q29" s="243"/>
      <c r="R29" s="243"/>
      <c r="S29" s="243"/>
      <c r="T29" s="243"/>
      <c r="U29" s="242"/>
      <c r="V29" s="243"/>
      <c r="W29" s="243"/>
      <c r="X29" s="243"/>
      <c r="Y29" s="243"/>
      <c r="Z29" s="242"/>
      <c r="AA29" s="243"/>
      <c r="AB29" s="243"/>
      <c r="AC29" s="243"/>
      <c r="AD29" s="243"/>
      <c r="AE29" s="242"/>
      <c r="AF29" s="243"/>
      <c r="AG29" s="243"/>
      <c r="AH29" s="243"/>
      <c r="AI29" s="243"/>
      <c r="AJ29" s="3"/>
      <c r="AK29" s="3"/>
      <c r="AL29" s="3"/>
      <c r="AM29" s="3"/>
      <c r="AN29" s="3"/>
      <c r="AQ29" s="117"/>
      <c r="AR29" s="116"/>
      <c r="AS29" s="116"/>
      <c r="AT29" s="20"/>
      <c r="AU29" s="20"/>
      <c r="AW29" s="95"/>
    </row>
    <row r="30" spans="1:49" ht="12" customHeight="1" x14ac:dyDescent="0.25">
      <c r="A30" s="268"/>
      <c r="B30" s="268"/>
      <c r="C30" s="269"/>
      <c r="D30" s="269"/>
      <c r="E30" s="269"/>
      <c r="F30" s="269"/>
      <c r="G30" s="269"/>
      <c r="H30" s="267" t="s">
        <v>5</v>
      </c>
      <c r="I30" s="128"/>
      <c r="J30" s="128"/>
      <c r="K30" s="242"/>
      <c r="L30" s="243"/>
      <c r="M30" s="243"/>
      <c r="N30" s="243"/>
      <c r="O30" s="243"/>
      <c r="P30" s="242"/>
      <c r="Q30" s="243"/>
      <c r="R30" s="243"/>
      <c r="S30" s="243"/>
      <c r="T30" s="243"/>
      <c r="U30" s="242"/>
      <c r="V30" s="243"/>
      <c r="W30" s="243"/>
      <c r="X30" s="243"/>
      <c r="Y30" s="243"/>
      <c r="Z30" s="242"/>
      <c r="AA30" s="243"/>
      <c r="AB30" s="243"/>
      <c r="AC30" s="243"/>
      <c r="AD30" s="243"/>
      <c r="AE30" s="242"/>
      <c r="AF30" s="243"/>
      <c r="AG30" s="243"/>
      <c r="AH30" s="243"/>
      <c r="AI30" s="243"/>
      <c r="AJ30" s="3"/>
      <c r="AK30" s="3"/>
      <c r="AL30" s="3"/>
      <c r="AM30" s="3"/>
      <c r="AN30" s="3"/>
      <c r="AQ30" s="117"/>
      <c r="AR30" s="116"/>
      <c r="AS30" s="116"/>
      <c r="AT30" s="20"/>
      <c r="AU30" s="20"/>
      <c r="AW30" s="95"/>
    </row>
    <row r="31" spans="1:49" ht="12" customHeight="1" x14ac:dyDescent="0.2">
      <c r="A31" s="268"/>
      <c r="B31" s="268"/>
      <c r="C31" s="269"/>
      <c r="D31" s="269"/>
      <c r="E31" s="269"/>
      <c r="F31" s="269"/>
      <c r="G31" s="269"/>
      <c r="H31" s="267" t="s">
        <v>6</v>
      </c>
      <c r="I31" s="267"/>
      <c r="J31" s="267"/>
      <c r="K31" s="242"/>
      <c r="L31" s="243"/>
      <c r="M31" s="243"/>
      <c r="N31" s="243"/>
      <c r="O31" s="243"/>
      <c r="P31" s="242"/>
      <c r="Q31" s="243"/>
      <c r="R31" s="243"/>
      <c r="S31" s="243"/>
      <c r="T31" s="243"/>
      <c r="U31" s="242"/>
      <c r="V31" s="243"/>
      <c r="W31" s="243"/>
      <c r="X31" s="243"/>
      <c r="Y31" s="243"/>
      <c r="Z31" s="242"/>
      <c r="AA31" s="243"/>
      <c r="AB31" s="243"/>
      <c r="AC31" s="243"/>
      <c r="AD31" s="243"/>
      <c r="AE31" s="242"/>
      <c r="AF31" s="243"/>
      <c r="AG31" s="243"/>
      <c r="AH31" s="243"/>
      <c r="AI31" s="243"/>
      <c r="AJ31" s="59"/>
      <c r="AK31" s="59"/>
      <c r="AL31" s="59"/>
      <c r="AM31" s="59"/>
      <c r="AN31" s="59"/>
      <c r="AQ31" s="117"/>
      <c r="AR31" s="116"/>
      <c r="AS31" s="116"/>
      <c r="AT31" s="20"/>
      <c r="AU31" s="20"/>
      <c r="AW31" s="96"/>
    </row>
    <row r="32" spans="1:49" ht="12" customHeight="1" x14ac:dyDescent="0.2">
      <c r="A32" s="232" t="s">
        <v>31</v>
      </c>
      <c r="B32" s="162"/>
      <c r="C32" s="162"/>
      <c r="D32" s="162"/>
      <c r="E32" s="162"/>
      <c r="F32" s="162"/>
      <c r="G32" s="162"/>
      <c r="H32" s="162"/>
      <c r="I32" s="162"/>
      <c r="J32" s="162"/>
      <c r="K32" s="228">
        <f>SUM(K25:O31)</f>
        <v>0</v>
      </c>
      <c r="L32" s="124"/>
      <c r="M32" s="124"/>
      <c r="N32" s="124"/>
      <c r="O32" s="124"/>
      <c r="P32" s="228">
        <f t="shared" ref="P32" si="23">SUM(P25:T31)</f>
        <v>0</v>
      </c>
      <c r="Q32" s="228"/>
      <c r="R32" s="228"/>
      <c r="S32" s="228"/>
      <c r="T32" s="228"/>
      <c r="U32" s="228">
        <f t="shared" ref="U32" si="24">SUM(U25:Y31)</f>
        <v>0</v>
      </c>
      <c r="V32" s="228"/>
      <c r="W32" s="228"/>
      <c r="X32" s="228"/>
      <c r="Y32" s="228"/>
      <c r="Z32" s="228">
        <f t="shared" ref="Z32" si="25">SUM(Z25:AD31)</f>
        <v>0</v>
      </c>
      <c r="AA32" s="228"/>
      <c r="AB32" s="228"/>
      <c r="AC32" s="228"/>
      <c r="AD32" s="228"/>
      <c r="AE32" s="228">
        <f t="shared" ref="AE32" si="26">SUM(AE25:AI31)</f>
        <v>0</v>
      </c>
      <c r="AF32" s="124"/>
      <c r="AG32" s="124"/>
      <c r="AH32" s="124"/>
      <c r="AI32" s="124"/>
      <c r="AJ32" s="270">
        <f>AE32</f>
        <v>0</v>
      </c>
      <c r="AK32" s="271"/>
      <c r="AL32" s="271"/>
      <c r="AM32" s="271"/>
      <c r="AN32" s="271"/>
      <c r="AQ32" s="77">
        <v>20</v>
      </c>
      <c r="AR32" s="115">
        <v>0.75</v>
      </c>
      <c r="AS32" s="115"/>
      <c r="AT32" s="20"/>
      <c r="AU32" s="20"/>
      <c r="AW32" s="96"/>
    </row>
    <row r="33" spans="1:49" ht="12" customHeight="1" x14ac:dyDescent="0.2">
      <c r="A33" s="15"/>
      <c r="B33" s="57"/>
      <c r="C33" s="57"/>
      <c r="D33" s="57"/>
      <c r="E33" s="57"/>
      <c r="F33" s="57"/>
      <c r="G33" s="57"/>
      <c r="H33" s="57"/>
      <c r="I33" s="57"/>
      <c r="J33" s="5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9"/>
      <c r="AK33" s="59"/>
      <c r="AL33" s="59"/>
      <c r="AM33" s="59"/>
      <c r="AN33" s="59"/>
      <c r="AQ33" s="77">
        <v>10</v>
      </c>
      <c r="AR33" s="115">
        <v>0.15</v>
      </c>
      <c r="AS33" s="115"/>
      <c r="AT33" s="20"/>
      <c r="AU33" s="20"/>
      <c r="AW33" s="96"/>
    </row>
    <row r="34" spans="1:49" ht="12" customHeight="1" x14ac:dyDescent="0.2">
      <c r="A34" s="15"/>
      <c r="B34" s="57"/>
      <c r="C34" s="57"/>
      <c r="D34" s="57"/>
      <c r="E34" s="57"/>
      <c r="F34" s="57"/>
      <c r="G34" s="57"/>
      <c r="H34" s="57"/>
      <c r="I34" s="57"/>
      <c r="J34" s="57"/>
      <c r="K34" s="229"/>
      <c r="L34" s="229"/>
      <c r="M34" s="229"/>
      <c r="N34" s="229"/>
      <c r="O34" s="229"/>
      <c r="P34" s="230"/>
      <c r="Q34" s="229"/>
      <c r="R34" s="229"/>
      <c r="S34" s="229"/>
      <c r="T34" s="231"/>
      <c r="U34" s="229"/>
      <c r="V34" s="229"/>
      <c r="W34" s="229"/>
      <c r="X34" s="229"/>
      <c r="Y34" s="229"/>
      <c r="Z34" s="230"/>
      <c r="AA34" s="229"/>
      <c r="AB34" s="229"/>
      <c r="AC34" s="229"/>
      <c r="AD34" s="231"/>
      <c r="AE34" s="229"/>
      <c r="AF34" s="229"/>
      <c r="AG34" s="229"/>
      <c r="AH34" s="229"/>
      <c r="AI34" s="229"/>
      <c r="AJ34" s="59"/>
      <c r="AK34" s="59"/>
      <c r="AL34" s="59"/>
      <c r="AM34" s="59"/>
      <c r="AN34" s="59"/>
      <c r="AQ34" s="77">
        <v>5</v>
      </c>
      <c r="AR34" s="115">
        <v>0.06</v>
      </c>
      <c r="AS34" s="115"/>
      <c r="AT34" s="20"/>
      <c r="AU34" s="20"/>
      <c r="AW34" s="96"/>
    </row>
    <row r="35" spans="1:49" ht="12" customHeight="1" x14ac:dyDescent="0.2">
      <c r="A35" s="8"/>
      <c r="B35" s="59"/>
      <c r="C35" s="59"/>
      <c r="D35" s="59"/>
      <c r="E35" s="59"/>
      <c r="F35" s="59"/>
      <c r="G35" s="59"/>
      <c r="H35" s="59"/>
      <c r="I35" s="59"/>
      <c r="J35" s="59"/>
      <c r="K35" s="198" t="s">
        <v>33</v>
      </c>
      <c r="L35" s="198"/>
      <c r="M35" s="198"/>
      <c r="N35" s="198"/>
      <c r="O35" s="198"/>
      <c r="P35" s="198" t="s">
        <v>33</v>
      </c>
      <c r="Q35" s="198"/>
      <c r="R35" s="198"/>
      <c r="S35" s="198"/>
      <c r="T35" s="198"/>
      <c r="U35" s="198" t="s">
        <v>33</v>
      </c>
      <c r="V35" s="198"/>
      <c r="W35" s="198"/>
      <c r="X35" s="198"/>
      <c r="Y35" s="198"/>
      <c r="Z35" s="198" t="s">
        <v>33</v>
      </c>
      <c r="AA35" s="198"/>
      <c r="AB35" s="198"/>
      <c r="AC35" s="198"/>
      <c r="AD35" s="198"/>
      <c r="AE35" s="198" t="s">
        <v>33</v>
      </c>
      <c r="AF35" s="198"/>
      <c r="AG35" s="198"/>
      <c r="AH35" s="198"/>
      <c r="AI35" s="198"/>
      <c r="AJ35" s="59"/>
      <c r="AK35" s="59"/>
      <c r="AL35" s="59"/>
      <c r="AM35" s="59"/>
      <c r="AN35" s="59"/>
      <c r="AQ35" s="77">
        <v>1</v>
      </c>
      <c r="AR35" s="115">
        <v>3.5000000000000003E-2</v>
      </c>
      <c r="AS35" s="115"/>
      <c r="AT35" s="20"/>
      <c r="AU35" s="20"/>
      <c r="AW35" s="96"/>
    </row>
    <row r="36" spans="1:49" ht="12" customHeight="1" x14ac:dyDescent="0.2">
      <c r="A36" s="8"/>
      <c r="B36" s="59"/>
      <c r="C36" s="59"/>
      <c r="D36" s="59"/>
      <c r="E36" s="59"/>
      <c r="F36" s="59"/>
      <c r="G36" s="59"/>
      <c r="H36" s="59"/>
      <c r="I36" s="59"/>
      <c r="J36" s="59"/>
      <c r="K36" s="244"/>
      <c r="L36" s="244"/>
      <c r="M36" s="244"/>
      <c r="N36" s="244"/>
      <c r="O36" s="244"/>
      <c r="P36" s="245"/>
      <c r="Q36" s="244"/>
      <c r="R36" s="244"/>
      <c r="S36" s="244"/>
      <c r="T36" s="246"/>
      <c r="U36" s="244"/>
      <c r="V36" s="244"/>
      <c r="W36" s="244"/>
      <c r="X36" s="244"/>
      <c r="Y36" s="244"/>
      <c r="Z36" s="245"/>
      <c r="AA36" s="244"/>
      <c r="AB36" s="244"/>
      <c r="AC36" s="244"/>
      <c r="AD36" s="246"/>
      <c r="AE36" s="244"/>
      <c r="AF36" s="244"/>
      <c r="AG36" s="244"/>
      <c r="AH36" s="244"/>
      <c r="AI36" s="244"/>
      <c r="AJ36" s="59"/>
      <c r="AK36" s="59"/>
      <c r="AL36" s="59"/>
      <c r="AM36" s="59"/>
      <c r="AN36" s="59"/>
      <c r="AQ36" s="77">
        <v>0.25</v>
      </c>
      <c r="AR36" s="115">
        <v>5.0000000000000001E-3</v>
      </c>
      <c r="AS36" s="115"/>
      <c r="AT36" s="20"/>
      <c r="AU36" s="20"/>
      <c r="AW36" s="96"/>
    </row>
    <row r="37" spans="1:49" ht="12" customHeight="1" x14ac:dyDescent="0.2">
      <c r="A37" s="8"/>
      <c r="B37" s="59"/>
      <c r="C37" s="59"/>
      <c r="D37" s="59"/>
      <c r="E37" s="59"/>
      <c r="F37" s="59"/>
      <c r="G37" s="59"/>
      <c r="H37" s="59"/>
      <c r="I37" s="59"/>
      <c r="J37" s="59"/>
      <c r="K37" s="198" t="s">
        <v>16</v>
      </c>
      <c r="L37" s="198"/>
      <c r="M37" s="198"/>
      <c r="N37" s="198"/>
      <c r="O37" s="198"/>
      <c r="P37" s="198" t="s">
        <v>16</v>
      </c>
      <c r="Q37" s="198"/>
      <c r="R37" s="198"/>
      <c r="S37" s="198"/>
      <c r="T37" s="198"/>
      <c r="U37" s="198" t="s">
        <v>16</v>
      </c>
      <c r="V37" s="198"/>
      <c r="W37" s="198"/>
      <c r="X37" s="198"/>
      <c r="Y37" s="198"/>
      <c r="Z37" s="198" t="s">
        <v>16</v>
      </c>
      <c r="AA37" s="198"/>
      <c r="AB37" s="198"/>
      <c r="AC37" s="198"/>
      <c r="AD37" s="198"/>
      <c r="AE37" s="198" t="s">
        <v>16</v>
      </c>
      <c r="AF37" s="198"/>
      <c r="AG37" s="198"/>
      <c r="AH37" s="198"/>
      <c r="AI37" s="198"/>
      <c r="AJ37" s="59"/>
      <c r="AK37" s="59"/>
      <c r="AL37" s="59"/>
      <c r="AM37" s="59"/>
      <c r="AN37" s="59"/>
      <c r="AQ37" s="118" t="s">
        <v>52</v>
      </c>
      <c r="AR37" s="118"/>
      <c r="AS37" s="118"/>
      <c r="AT37" s="113"/>
      <c r="AU37" s="113"/>
      <c r="AW37" s="96"/>
    </row>
    <row r="38" spans="1:49" ht="12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73"/>
      <c r="AP38" s="74"/>
      <c r="AQ38" s="73"/>
      <c r="AR38" s="73"/>
      <c r="AS38" s="73"/>
      <c r="AT38" s="113"/>
      <c r="AU38" s="113"/>
      <c r="AW38" s="95"/>
    </row>
    <row r="39" spans="1:49" ht="12" customHeight="1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5"/>
      <c r="AP39" s="67"/>
      <c r="AQ39" s="65"/>
      <c r="AR39" s="73"/>
      <c r="AS39" s="73"/>
      <c r="AT39" s="113"/>
      <c r="AU39" s="113"/>
    </row>
    <row r="40" spans="1:49" ht="12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65"/>
      <c r="AP40" s="67"/>
      <c r="AQ40" s="65"/>
      <c r="AR40" s="65"/>
      <c r="AS40" s="65"/>
      <c r="AT40" s="113"/>
      <c r="AU40" s="113"/>
    </row>
    <row r="41" spans="1:49" ht="12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27"/>
      <c r="L41" s="27"/>
      <c r="M41" s="27"/>
      <c r="N41" s="27"/>
      <c r="O41" s="2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37"/>
      <c r="AF41" s="19"/>
      <c r="AG41" s="19"/>
      <c r="AH41" s="19"/>
      <c r="AI41" s="19"/>
      <c r="AJ41" s="19"/>
      <c r="AK41" s="19"/>
      <c r="AL41" s="19"/>
      <c r="AM41" s="19"/>
      <c r="AN41" s="19"/>
      <c r="AO41" s="65"/>
      <c r="AP41" s="67"/>
      <c r="AQ41" s="65"/>
      <c r="AR41" s="65"/>
      <c r="AS41" s="65"/>
      <c r="AT41" s="65"/>
      <c r="AU41" s="65"/>
    </row>
    <row r="42" spans="1:49" ht="12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27"/>
      <c r="L42" s="19"/>
      <c r="M42" s="19"/>
      <c r="N42" s="19"/>
      <c r="O42" s="1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37"/>
      <c r="AF42" s="19"/>
      <c r="AG42" s="19"/>
      <c r="AH42" s="19"/>
      <c r="AI42" s="19"/>
      <c r="AJ42" s="19"/>
      <c r="AK42" s="19"/>
      <c r="AL42" s="19"/>
      <c r="AM42" s="19"/>
      <c r="AN42" s="19"/>
      <c r="AO42" s="65"/>
      <c r="AP42" s="65"/>
      <c r="AQ42" s="65"/>
      <c r="AR42" s="65"/>
      <c r="AS42" s="65"/>
      <c r="AT42" s="65"/>
      <c r="AU42" s="65"/>
    </row>
    <row r="43" spans="1:49" ht="12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27"/>
      <c r="L43" s="19"/>
      <c r="M43" s="19"/>
      <c r="N43" s="19"/>
      <c r="O43" s="1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37"/>
      <c r="AF43" s="19"/>
      <c r="AG43" s="19"/>
      <c r="AH43" s="19"/>
      <c r="AI43" s="19"/>
      <c r="AJ43" s="19"/>
      <c r="AK43" s="19"/>
      <c r="AL43" s="19"/>
      <c r="AM43" s="19"/>
      <c r="AN43" s="19"/>
      <c r="AO43" s="65"/>
      <c r="AP43" s="65"/>
      <c r="AQ43" s="65"/>
      <c r="AR43" s="65"/>
      <c r="AS43" s="65"/>
      <c r="AT43" s="65"/>
      <c r="AU43" s="65"/>
    </row>
    <row r="44" spans="1:49" ht="12" customHeight="1" x14ac:dyDescent="0.2">
      <c r="B44" s="23"/>
      <c r="C44" s="23"/>
      <c r="D44" s="23"/>
      <c r="E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65"/>
      <c r="AP44" s="65"/>
      <c r="AQ44" s="65"/>
      <c r="AR44" s="65"/>
      <c r="AS44" s="65"/>
      <c r="AT44" s="65"/>
      <c r="AU44" s="65"/>
    </row>
    <row r="45" spans="1:49" ht="18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9"/>
      <c r="M45" s="19"/>
      <c r="N45" s="19"/>
      <c r="O45" s="19"/>
      <c r="P45" s="27"/>
      <c r="Q45" s="19"/>
      <c r="R45" s="19"/>
      <c r="S45" s="19"/>
      <c r="T45" s="19"/>
      <c r="U45" s="27"/>
      <c r="V45" s="19"/>
      <c r="W45" s="19"/>
      <c r="X45" s="19"/>
      <c r="Y45" s="19"/>
      <c r="Z45" s="27"/>
      <c r="AA45" s="19"/>
      <c r="AB45" s="19"/>
      <c r="AC45" s="19"/>
      <c r="AD45" s="19"/>
      <c r="AE45" s="27"/>
      <c r="AF45" s="19"/>
      <c r="AG45" s="19"/>
      <c r="AH45" s="19"/>
      <c r="AI45" s="19"/>
      <c r="AJ45" s="27"/>
      <c r="AK45" s="19"/>
      <c r="AL45" s="19"/>
      <c r="AM45" s="19"/>
      <c r="AN45" s="19"/>
      <c r="AO45" s="65"/>
      <c r="AP45" s="65"/>
      <c r="AQ45" s="65"/>
      <c r="AR45" s="65"/>
      <c r="AS45" s="65"/>
      <c r="AT45" s="65"/>
      <c r="AU45" s="65"/>
    </row>
    <row r="46" spans="1:49" ht="12" customHeight="1" x14ac:dyDescent="0.2">
      <c r="A46" s="24"/>
      <c r="B46" s="17"/>
      <c r="C46" s="17"/>
      <c r="D46" s="17"/>
      <c r="E46" s="17"/>
      <c r="F46" s="17"/>
      <c r="G46" s="17"/>
      <c r="H46" s="17"/>
      <c r="I46" s="17"/>
      <c r="J46" s="17"/>
      <c r="K46" s="38"/>
      <c r="L46" s="39"/>
      <c r="M46" s="39"/>
      <c r="N46" s="39"/>
      <c r="O46" s="39"/>
      <c r="P46" s="38"/>
      <c r="Q46" s="39"/>
      <c r="R46" s="39"/>
      <c r="S46" s="39"/>
      <c r="T46" s="39"/>
      <c r="U46" s="38"/>
      <c r="V46" s="39"/>
      <c r="W46" s="39"/>
      <c r="X46" s="39"/>
      <c r="Y46" s="39"/>
      <c r="Z46" s="38"/>
      <c r="AA46" s="39"/>
      <c r="AB46" s="39"/>
      <c r="AC46" s="39"/>
      <c r="AD46" s="39"/>
      <c r="AE46" s="38"/>
      <c r="AF46" s="39"/>
      <c r="AG46" s="39"/>
      <c r="AH46" s="39"/>
      <c r="AI46" s="39"/>
      <c r="AJ46" s="38"/>
      <c r="AK46" s="39"/>
      <c r="AL46" s="39"/>
      <c r="AM46" s="39"/>
      <c r="AN46" s="39"/>
    </row>
    <row r="47" spans="1:49" ht="12" customHeight="1" x14ac:dyDescent="0.2">
      <c r="A47" s="24"/>
      <c r="B47" s="17"/>
      <c r="C47" s="19"/>
      <c r="D47" s="19"/>
      <c r="E47" s="19"/>
      <c r="F47" s="19"/>
      <c r="G47" s="19"/>
      <c r="H47" s="19"/>
      <c r="I47" s="19"/>
      <c r="J47" s="19"/>
      <c r="K47" s="38"/>
      <c r="L47" s="39"/>
      <c r="M47" s="39"/>
      <c r="N47" s="39"/>
      <c r="O47" s="39"/>
      <c r="P47" s="38"/>
      <c r="Q47" s="39"/>
      <c r="R47" s="39"/>
      <c r="S47" s="39"/>
      <c r="T47" s="39"/>
      <c r="U47" s="38"/>
      <c r="V47" s="39"/>
      <c r="W47" s="39"/>
      <c r="X47" s="39"/>
      <c r="Y47" s="39"/>
      <c r="Z47" s="38"/>
      <c r="AA47" s="39"/>
      <c r="AB47" s="39"/>
      <c r="AC47" s="39"/>
      <c r="AD47" s="39"/>
      <c r="AE47" s="38"/>
      <c r="AF47" s="39"/>
      <c r="AG47" s="39"/>
      <c r="AH47" s="39"/>
      <c r="AI47" s="39"/>
      <c r="AJ47" s="38"/>
      <c r="AK47" s="39"/>
      <c r="AL47" s="39"/>
      <c r="AM47" s="39"/>
      <c r="AN47" s="39"/>
    </row>
    <row r="48" spans="1:49" ht="12" customHeight="1" x14ac:dyDescent="0.2">
      <c r="A48" s="24"/>
      <c r="B48" s="17"/>
      <c r="C48" s="19"/>
      <c r="D48" s="19"/>
      <c r="E48" s="19"/>
      <c r="F48" s="19"/>
      <c r="G48" s="19"/>
      <c r="H48" s="19"/>
      <c r="I48" s="19"/>
      <c r="J48" s="19"/>
      <c r="K48" s="38"/>
      <c r="L48" s="39"/>
      <c r="M48" s="39"/>
      <c r="N48" s="39"/>
      <c r="O48" s="39"/>
      <c r="P48" s="38"/>
      <c r="Q48" s="39"/>
      <c r="R48" s="39"/>
      <c r="S48" s="39"/>
      <c r="T48" s="39"/>
      <c r="U48" s="38"/>
      <c r="V48" s="39"/>
      <c r="W48" s="39"/>
      <c r="X48" s="39"/>
      <c r="Y48" s="39"/>
      <c r="Z48" s="38"/>
      <c r="AA48" s="39"/>
      <c r="AB48" s="39"/>
      <c r="AC48" s="39"/>
      <c r="AD48" s="39"/>
      <c r="AE48" s="38"/>
      <c r="AF48" s="39"/>
      <c r="AG48" s="39"/>
      <c r="AH48" s="39"/>
      <c r="AI48" s="39"/>
      <c r="AJ48" s="38"/>
      <c r="AK48" s="39"/>
      <c r="AL48" s="39"/>
      <c r="AM48" s="39"/>
      <c r="AN48" s="39"/>
    </row>
    <row r="49" spans="1:40" ht="12" customHeight="1" x14ac:dyDescent="0.25">
      <c r="A49" s="24"/>
      <c r="B49" s="17"/>
      <c r="C49" s="19"/>
      <c r="D49" s="19"/>
      <c r="E49" s="19"/>
      <c r="F49" s="19"/>
      <c r="G49" s="19"/>
      <c r="H49" s="19"/>
      <c r="I49" s="19"/>
      <c r="J49" s="19"/>
      <c r="K49" s="38"/>
      <c r="L49" s="39"/>
      <c r="M49" s="39"/>
      <c r="N49" s="39"/>
      <c r="O49" s="39"/>
      <c r="P49" s="38"/>
      <c r="Q49" s="39"/>
      <c r="R49" s="39"/>
      <c r="S49" s="39"/>
      <c r="T49" s="39"/>
      <c r="U49" s="38"/>
      <c r="V49" s="39"/>
      <c r="W49" s="39"/>
      <c r="X49" s="39"/>
      <c r="Y49" s="39"/>
      <c r="Z49" s="38"/>
      <c r="AA49" s="39"/>
      <c r="AB49" s="39"/>
      <c r="AC49" s="39"/>
      <c r="AD49" s="39"/>
      <c r="AE49" s="38"/>
      <c r="AF49" s="39"/>
      <c r="AG49" s="39"/>
      <c r="AH49" s="39"/>
      <c r="AI49" s="39"/>
      <c r="AJ49" s="40"/>
      <c r="AK49" s="41"/>
      <c r="AL49" s="41"/>
      <c r="AM49" s="41"/>
      <c r="AN49" s="41"/>
    </row>
    <row r="50" spans="1:40" ht="12" customHeight="1" x14ac:dyDescent="0.2">
      <c r="A50" s="21"/>
      <c r="B50" s="32"/>
      <c r="C50" s="32"/>
      <c r="D50" s="32"/>
      <c r="E50" s="32"/>
      <c r="F50" s="32"/>
      <c r="G50" s="32"/>
      <c r="H50" s="32"/>
      <c r="I50" s="32"/>
      <c r="J50" s="3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17"/>
      <c r="AK50" s="17"/>
      <c r="AL50" s="17"/>
      <c r="AM50" s="17"/>
      <c r="AN50" s="17"/>
    </row>
    <row r="51" spans="1:40" ht="12" customHeight="1" x14ac:dyDescent="0.2">
      <c r="A51" s="27"/>
      <c r="B51" s="19"/>
      <c r="C51" s="19"/>
      <c r="D51" s="19"/>
      <c r="E51" s="19"/>
      <c r="F51" s="19"/>
      <c r="G51" s="19"/>
      <c r="H51" s="19"/>
      <c r="I51" s="19"/>
      <c r="J51" s="19"/>
      <c r="K51" s="25"/>
      <c r="L51" s="25"/>
      <c r="M51" s="25"/>
      <c r="N51" s="25"/>
      <c r="O51" s="25"/>
      <c r="P51" s="17"/>
      <c r="Q51" s="19"/>
      <c r="R51" s="19"/>
      <c r="S51" s="19"/>
      <c r="T51" s="19"/>
      <c r="U51" s="17"/>
      <c r="V51" s="19"/>
      <c r="W51" s="19"/>
      <c r="X51" s="19"/>
      <c r="Y51" s="19"/>
      <c r="Z51" s="17"/>
      <c r="AA51" s="19"/>
      <c r="AB51" s="19"/>
      <c r="AC51" s="19"/>
      <c r="AD51" s="19"/>
      <c r="AE51" s="17"/>
      <c r="AF51" s="19"/>
      <c r="AG51" s="19"/>
      <c r="AH51" s="19"/>
      <c r="AI51" s="19"/>
      <c r="AJ51" s="17"/>
      <c r="AK51" s="17"/>
      <c r="AL51" s="17"/>
      <c r="AM51" s="17"/>
      <c r="AN51" s="17"/>
    </row>
    <row r="52" spans="1:40" ht="12" customHeight="1" x14ac:dyDescent="0.2">
      <c r="A52" s="24"/>
      <c r="B52" s="17"/>
      <c r="C52" s="17"/>
      <c r="D52" s="17"/>
      <c r="E52" s="17"/>
      <c r="F52" s="17"/>
      <c r="G52" s="17"/>
      <c r="H52" s="17"/>
      <c r="I52" s="17"/>
      <c r="J52" s="17"/>
      <c r="K52" s="38"/>
      <c r="L52" s="39"/>
      <c r="M52" s="39"/>
      <c r="N52" s="39"/>
      <c r="O52" s="39"/>
      <c r="P52" s="38"/>
      <c r="Q52" s="39"/>
      <c r="R52" s="39"/>
      <c r="S52" s="39"/>
      <c r="T52" s="39"/>
      <c r="U52" s="38"/>
      <c r="V52" s="39"/>
      <c r="W52" s="39"/>
      <c r="X52" s="39"/>
      <c r="Y52" s="39"/>
      <c r="Z52" s="38"/>
      <c r="AA52" s="39"/>
      <c r="AB52" s="39"/>
      <c r="AC52" s="39"/>
      <c r="AD52" s="39"/>
      <c r="AE52" s="38"/>
      <c r="AF52" s="39"/>
      <c r="AG52" s="39"/>
      <c r="AH52" s="39"/>
      <c r="AI52" s="39"/>
      <c r="AJ52" s="38"/>
      <c r="AK52" s="38"/>
      <c r="AL52" s="38"/>
      <c r="AM52" s="38"/>
      <c r="AN52" s="38"/>
    </row>
    <row r="53" spans="1:40" ht="12" customHeight="1" x14ac:dyDescent="0.2">
      <c r="A53" s="24"/>
      <c r="B53" s="17"/>
      <c r="C53" s="19"/>
      <c r="D53" s="19"/>
      <c r="E53" s="19"/>
      <c r="F53" s="19"/>
      <c r="G53" s="19"/>
      <c r="H53" s="19"/>
      <c r="I53" s="19"/>
      <c r="J53" s="19"/>
      <c r="K53" s="38"/>
      <c r="L53" s="39"/>
      <c r="M53" s="39"/>
      <c r="N53" s="39"/>
      <c r="O53" s="39"/>
      <c r="P53" s="38"/>
      <c r="Q53" s="39"/>
      <c r="R53" s="39"/>
      <c r="S53" s="39"/>
      <c r="T53" s="39"/>
      <c r="U53" s="38"/>
      <c r="V53" s="39"/>
      <c r="W53" s="39"/>
      <c r="X53" s="39"/>
      <c r="Y53" s="39"/>
      <c r="Z53" s="38"/>
      <c r="AA53" s="39"/>
      <c r="AB53" s="39"/>
      <c r="AC53" s="39"/>
      <c r="AD53" s="39"/>
      <c r="AE53" s="38"/>
      <c r="AF53" s="39"/>
      <c r="AG53" s="39"/>
      <c r="AH53" s="39"/>
      <c r="AI53" s="39"/>
      <c r="AJ53" s="38"/>
      <c r="AK53" s="38"/>
      <c r="AL53" s="38"/>
      <c r="AM53" s="38"/>
      <c r="AN53" s="38"/>
    </row>
    <row r="54" spans="1:40" ht="12" customHeight="1" x14ac:dyDescent="0.2">
      <c r="A54" s="24"/>
      <c r="B54" s="17"/>
      <c r="C54" s="19"/>
      <c r="D54" s="19"/>
      <c r="E54" s="19"/>
      <c r="F54" s="19"/>
      <c r="G54" s="19"/>
      <c r="H54" s="19"/>
      <c r="I54" s="19"/>
      <c r="J54" s="19"/>
      <c r="K54" s="38"/>
      <c r="L54" s="39"/>
      <c r="M54" s="39"/>
      <c r="N54" s="39"/>
      <c r="O54" s="39"/>
      <c r="P54" s="38"/>
      <c r="Q54" s="39"/>
      <c r="R54" s="39"/>
      <c r="S54" s="39"/>
      <c r="T54" s="39"/>
      <c r="U54" s="38"/>
      <c r="V54" s="39"/>
      <c r="W54" s="39"/>
      <c r="X54" s="39"/>
      <c r="Y54" s="39"/>
      <c r="Z54" s="38"/>
      <c r="AA54" s="39"/>
      <c r="AB54" s="39"/>
      <c r="AC54" s="39"/>
      <c r="AD54" s="39"/>
      <c r="AE54" s="38"/>
      <c r="AF54" s="39"/>
      <c r="AG54" s="39"/>
      <c r="AH54" s="39"/>
      <c r="AI54" s="39"/>
      <c r="AJ54" s="40"/>
      <c r="AK54" s="40"/>
      <c r="AL54" s="40"/>
      <c r="AM54" s="40"/>
      <c r="AN54" s="40"/>
    </row>
    <row r="55" spans="1:40" ht="12" customHeight="1" x14ac:dyDescent="0.2">
      <c r="B55" s="22"/>
      <c r="C55" s="32"/>
      <c r="D55" s="32"/>
      <c r="E55" s="32"/>
      <c r="F55" s="32"/>
      <c r="G55" s="32"/>
      <c r="H55" s="32"/>
      <c r="I55" s="32"/>
      <c r="J55" s="32"/>
      <c r="K55" s="26"/>
      <c r="L55" s="32"/>
      <c r="M55" s="32"/>
      <c r="N55" s="32"/>
      <c r="O55" s="32"/>
      <c r="P55" s="26"/>
      <c r="Q55" s="32"/>
      <c r="R55" s="32"/>
      <c r="S55" s="32"/>
      <c r="T55" s="32"/>
      <c r="U55" s="26"/>
      <c r="V55" s="32"/>
      <c r="W55" s="32"/>
      <c r="X55" s="32"/>
      <c r="Y55" s="32"/>
      <c r="Z55" s="26"/>
      <c r="AA55" s="32"/>
      <c r="AB55" s="32"/>
      <c r="AC55" s="32"/>
      <c r="AD55" s="32"/>
      <c r="AE55" s="26"/>
      <c r="AF55" s="32"/>
      <c r="AG55" s="32"/>
      <c r="AH55" s="32"/>
      <c r="AI55" s="32"/>
      <c r="AJ55" s="26"/>
      <c r="AK55" s="32"/>
      <c r="AL55" s="32"/>
      <c r="AM55" s="32"/>
      <c r="AN55" s="32"/>
    </row>
    <row r="56" spans="1:40" ht="12" customHeight="1" x14ac:dyDescent="0.25">
      <c r="B56" s="27"/>
      <c r="C56" s="43"/>
      <c r="D56" s="43"/>
      <c r="E56" s="43"/>
      <c r="F56" s="43"/>
      <c r="G56" s="43"/>
      <c r="H56" s="43"/>
      <c r="I56" s="43"/>
      <c r="J56" s="43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27"/>
      <c r="AK56" s="19"/>
      <c r="AL56" s="19"/>
      <c r="AM56" s="19"/>
      <c r="AN56" s="19"/>
    </row>
    <row r="57" spans="1:40" ht="12" customHeight="1" x14ac:dyDescent="0.2">
      <c r="A57" s="24"/>
      <c r="B57" s="17"/>
      <c r="C57" s="19"/>
      <c r="D57" s="19"/>
      <c r="E57" s="19"/>
      <c r="F57" s="19"/>
      <c r="G57" s="19"/>
      <c r="H57" s="19"/>
      <c r="I57" s="19"/>
      <c r="J57" s="19"/>
      <c r="K57" s="38"/>
      <c r="L57" s="39"/>
      <c r="M57" s="39"/>
      <c r="N57" s="39"/>
      <c r="O57" s="39"/>
      <c r="P57" s="38"/>
      <c r="Q57" s="39"/>
      <c r="R57" s="39"/>
      <c r="S57" s="39"/>
      <c r="T57" s="39"/>
      <c r="U57" s="38"/>
      <c r="V57" s="39"/>
      <c r="W57" s="39"/>
      <c r="X57" s="39"/>
      <c r="Y57" s="39"/>
      <c r="Z57" s="38"/>
      <c r="AA57" s="39"/>
      <c r="AB57" s="39"/>
      <c r="AC57" s="39"/>
      <c r="AD57" s="39"/>
      <c r="AE57" s="38"/>
      <c r="AF57" s="39"/>
      <c r="AG57" s="39"/>
      <c r="AH57" s="39"/>
      <c r="AI57" s="39"/>
      <c r="AJ57" s="38"/>
      <c r="AK57" s="39"/>
      <c r="AL57" s="39"/>
      <c r="AM57" s="39"/>
      <c r="AN57" s="39"/>
    </row>
    <row r="58" spans="1:40" ht="12" customHeight="1" x14ac:dyDescent="0.2">
      <c r="A58" s="24"/>
      <c r="B58" s="17"/>
      <c r="C58" s="19"/>
      <c r="D58" s="19"/>
      <c r="E58" s="19"/>
      <c r="F58" s="19"/>
      <c r="G58" s="19"/>
      <c r="H58" s="19"/>
      <c r="I58" s="19"/>
      <c r="J58" s="19"/>
      <c r="K58" s="38"/>
      <c r="L58" s="39"/>
      <c r="M58" s="39"/>
      <c r="N58" s="39"/>
      <c r="O58" s="39"/>
      <c r="P58" s="38"/>
      <c r="Q58" s="39"/>
      <c r="R58" s="39"/>
      <c r="S58" s="39"/>
      <c r="T58" s="39"/>
      <c r="U58" s="38"/>
      <c r="V58" s="39"/>
      <c r="W58" s="39"/>
      <c r="X58" s="39"/>
      <c r="Y58" s="39"/>
      <c r="Z58" s="38"/>
      <c r="AA58" s="39"/>
      <c r="AB58" s="39"/>
      <c r="AC58" s="39"/>
      <c r="AD58" s="39"/>
      <c r="AE58" s="38"/>
      <c r="AF58" s="39"/>
      <c r="AG58" s="39"/>
      <c r="AH58" s="39"/>
      <c r="AI58" s="39"/>
      <c r="AJ58" s="38"/>
      <c r="AK58" s="39"/>
      <c r="AL58" s="39"/>
      <c r="AM58" s="39"/>
      <c r="AN58" s="39"/>
    </row>
    <row r="59" spans="1:40" ht="12" customHeight="1" x14ac:dyDescent="0.2">
      <c r="A59" s="24"/>
      <c r="B59" s="17"/>
      <c r="C59" s="19"/>
      <c r="D59" s="19"/>
      <c r="E59" s="19"/>
      <c r="F59" s="19"/>
      <c r="G59" s="19"/>
      <c r="H59" s="19"/>
      <c r="I59" s="19"/>
      <c r="J59" s="19"/>
      <c r="K59" s="38"/>
      <c r="L59" s="39"/>
      <c r="M59" s="39"/>
      <c r="N59" s="39"/>
      <c r="O59" s="39"/>
      <c r="P59" s="38"/>
      <c r="Q59" s="39"/>
      <c r="R59" s="39"/>
      <c r="S59" s="39"/>
      <c r="T59" s="39"/>
      <c r="U59" s="38"/>
      <c r="V59" s="39"/>
      <c r="W59" s="39"/>
      <c r="X59" s="39"/>
      <c r="Y59" s="39"/>
      <c r="Z59" s="38"/>
      <c r="AA59" s="39"/>
      <c r="AB59" s="39"/>
      <c r="AC59" s="39"/>
      <c r="AD59" s="39"/>
      <c r="AE59" s="38"/>
      <c r="AF59" s="39"/>
      <c r="AG59" s="39"/>
      <c r="AH59" s="39"/>
      <c r="AI59" s="39"/>
      <c r="AJ59" s="38"/>
      <c r="AK59" s="39"/>
      <c r="AL59" s="39"/>
      <c r="AM59" s="39"/>
      <c r="AN59" s="39"/>
    </row>
    <row r="60" spans="1:40" ht="12" customHeight="1" x14ac:dyDescent="0.25">
      <c r="A60" s="24"/>
      <c r="B60" s="17"/>
      <c r="C60" s="19"/>
      <c r="D60" s="19"/>
      <c r="E60" s="19"/>
      <c r="F60" s="19"/>
      <c r="G60" s="19"/>
      <c r="H60" s="19"/>
      <c r="I60" s="19"/>
      <c r="J60" s="19"/>
      <c r="K60" s="38"/>
      <c r="L60" s="39"/>
      <c r="M60" s="39"/>
      <c r="N60" s="39"/>
      <c r="O60" s="39"/>
      <c r="P60" s="38"/>
      <c r="Q60" s="39"/>
      <c r="R60" s="39"/>
      <c r="S60" s="39"/>
      <c r="T60" s="39"/>
      <c r="U60" s="38"/>
      <c r="V60" s="39"/>
      <c r="W60" s="39"/>
      <c r="X60" s="39"/>
      <c r="Y60" s="39"/>
      <c r="Z60" s="38"/>
      <c r="AA60" s="39"/>
      <c r="AB60" s="39"/>
      <c r="AC60" s="39"/>
      <c r="AD60" s="39"/>
      <c r="AE60" s="38"/>
      <c r="AF60" s="39"/>
      <c r="AG60" s="39"/>
      <c r="AH60" s="39"/>
      <c r="AI60" s="39"/>
      <c r="AJ60" s="40"/>
      <c r="AK60" s="41"/>
      <c r="AL60" s="41"/>
      <c r="AM60" s="41"/>
      <c r="AN60" s="41"/>
    </row>
    <row r="61" spans="1:40" ht="12" customHeight="1" x14ac:dyDescent="0.2">
      <c r="B61" s="22"/>
      <c r="C61" s="32"/>
      <c r="D61" s="32"/>
      <c r="E61" s="32"/>
      <c r="F61" s="32"/>
      <c r="G61" s="32"/>
      <c r="H61" s="32"/>
      <c r="I61" s="32"/>
      <c r="J61" s="32"/>
      <c r="K61" s="26"/>
      <c r="L61" s="32"/>
      <c r="M61" s="32"/>
      <c r="N61" s="32"/>
      <c r="O61" s="32"/>
      <c r="P61" s="26"/>
      <c r="Q61" s="32"/>
      <c r="R61" s="32"/>
      <c r="S61" s="32"/>
      <c r="T61" s="32"/>
      <c r="U61" s="26"/>
      <c r="V61" s="32"/>
      <c r="W61" s="32"/>
      <c r="X61" s="32"/>
      <c r="Y61" s="32"/>
      <c r="Z61" s="26"/>
      <c r="AA61" s="32"/>
      <c r="AB61" s="32"/>
      <c r="AC61" s="32"/>
      <c r="AD61" s="32"/>
      <c r="AE61" s="26"/>
      <c r="AF61" s="32"/>
      <c r="AG61" s="32"/>
      <c r="AH61" s="32"/>
      <c r="AI61" s="32"/>
      <c r="AJ61" s="26"/>
      <c r="AK61" s="32"/>
      <c r="AL61" s="32"/>
      <c r="AM61" s="32"/>
      <c r="AN61" s="32"/>
    </row>
    <row r="62" spans="1:40" ht="12" customHeight="1" x14ac:dyDescent="0.25">
      <c r="B62" s="27"/>
      <c r="C62" s="43"/>
      <c r="D62" s="43"/>
      <c r="E62" s="43"/>
      <c r="F62" s="43"/>
      <c r="G62" s="43"/>
      <c r="H62" s="43"/>
      <c r="I62" s="43"/>
      <c r="J62" s="43"/>
      <c r="K62" s="27"/>
      <c r="L62" s="19"/>
      <c r="M62" s="19"/>
      <c r="N62" s="19"/>
      <c r="O62" s="19"/>
      <c r="P62" s="28"/>
      <c r="Q62" s="19"/>
      <c r="R62" s="19"/>
      <c r="S62" s="19"/>
      <c r="T62" s="19"/>
      <c r="U62" s="28"/>
      <c r="V62" s="19"/>
      <c r="W62" s="19"/>
      <c r="X62" s="19"/>
      <c r="Y62" s="19"/>
      <c r="Z62" s="28"/>
      <c r="AA62" s="19"/>
      <c r="AB62" s="19"/>
      <c r="AC62" s="19"/>
      <c r="AD62" s="19"/>
      <c r="AE62" s="28"/>
      <c r="AF62" s="19"/>
      <c r="AG62" s="19"/>
      <c r="AH62" s="19"/>
      <c r="AI62" s="19"/>
      <c r="AJ62" s="27"/>
      <c r="AK62" s="19"/>
      <c r="AL62" s="19"/>
      <c r="AM62" s="19"/>
      <c r="AN62" s="19"/>
    </row>
    <row r="63" spans="1:40" ht="12" customHeight="1" x14ac:dyDescent="0.2">
      <c r="A63" s="24"/>
      <c r="B63" s="17"/>
      <c r="C63" s="19"/>
      <c r="D63" s="19"/>
      <c r="E63" s="19"/>
      <c r="F63" s="19"/>
      <c r="G63" s="19"/>
      <c r="H63" s="19"/>
      <c r="I63" s="19"/>
      <c r="J63" s="19"/>
      <c r="K63" s="17"/>
      <c r="L63" s="39"/>
      <c r="M63" s="39"/>
      <c r="N63" s="39"/>
      <c r="O63" s="39"/>
      <c r="P63" s="17"/>
      <c r="Q63" s="39"/>
      <c r="R63" s="39"/>
      <c r="S63" s="39"/>
      <c r="T63" s="39"/>
      <c r="U63" s="17"/>
      <c r="V63" s="39"/>
      <c r="W63" s="39"/>
      <c r="X63" s="39"/>
      <c r="Y63" s="39"/>
      <c r="Z63" s="17"/>
      <c r="AA63" s="39"/>
      <c r="AB63" s="39"/>
      <c r="AC63" s="39"/>
      <c r="AD63" s="39"/>
      <c r="AE63" s="17"/>
      <c r="AF63" s="39"/>
      <c r="AG63" s="39"/>
      <c r="AH63" s="39"/>
      <c r="AI63" s="39"/>
    </row>
    <row r="64" spans="1:40" ht="12" customHeight="1" x14ac:dyDescent="0.25">
      <c r="A64" s="24"/>
      <c r="B64" s="17"/>
      <c r="C64" s="19"/>
      <c r="D64" s="19"/>
      <c r="E64" s="19"/>
      <c r="F64" s="19"/>
      <c r="G64" s="19"/>
      <c r="H64" s="19"/>
      <c r="I64" s="19"/>
      <c r="J64" s="19"/>
      <c r="K64" s="17"/>
      <c r="L64" s="39"/>
      <c r="M64" s="39"/>
      <c r="N64" s="39"/>
      <c r="O64" s="39"/>
      <c r="P64" s="17"/>
      <c r="Q64" s="39"/>
      <c r="R64" s="39"/>
      <c r="S64" s="39"/>
      <c r="T64" s="39"/>
      <c r="U64" s="17"/>
      <c r="V64" s="39"/>
      <c r="W64" s="39"/>
      <c r="X64" s="39"/>
      <c r="Y64" s="39"/>
      <c r="Z64" s="17"/>
      <c r="AA64" s="39"/>
      <c r="AB64" s="39"/>
      <c r="AC64" s="39"/>
      <c r="AD64" s="39"/>
      <c r="AE64" s="17"/>
      <c r="AF64" s="39"/>
      <c r="AG64" s="39"/>
      <c r="AH64" s="39"/>
      <c r="AI64" s="39"/>
      <c r="AJ64" s="40"/>
      <c r="AK64" s="41"/>
      <c r="AL64" s="41"/>
      <c r="AM64" s="41"/>
      <c r="AN64" s="41"/>
    </row>
    <row r="65" spans="1:40" ht="12" customHeight="1" x14ac:dyDescent="0.2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17"/>
      <c r="AK65" s="17"/>
      <c r="AL65" s="17"/>
      <c r="AM65" s="17"/>
      <c r="AN65" s="17"/>
    </row>
    <row r="66" spans="1:40" ht="12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9"/>
      <c r="L66" s="29"/>
      <c r="M66" s="29"/>
      <c r="N66" s="29"/>
      <c r="O66" s="29"/>
      <c r="P66" s="29"/>
      <c r="Q66" s="29"/>
      <c r="R66" s="29"/>
      <c r="S66" s="29"/>
      <c r="T66" s="30"/>
      <c r="U66" s="29"/>
      <c r="V66" s="29"/>
      <c r="W66" s="29"/>
      <c r="X66" s="29"/>
      <c r="Y66" s="30"/>
      <c r="Z66" s="29"/>
      <c r="AA66" s="29"/>
      <c r="AB66" s="29"/>
      <c r="AC66" s="29"/>
      <c r="AD66" s="30"/>
      <c r="AE66" s="29"/>
      <c r="AF66" s="29"/>
      <c r="AG66" s="29"/>
      <c r="AH66" s="29"/>
      <c r="AI66" s="31"/>
      <c r="AJ66" s="17"/>
      <c r="AK66" s="17"/>
      <c r="AL66" s="17"/>
      <c r="AM66" s="17"/>
      <c r="AN66" s="17"/>
    </row>
    <row r="67" spans="1:40" ht="12" customHeight="1" x14ac:dyDescent="0.2">
      <c r="A67" s="44"/>
      <c r="B67" s="44"/>
      <c r="C67" s="45"/>
      <c r="D67" s="45"/>
      <c r="E67" s="45"/>
      <c r="F67" s="45"/>
      <c r="G67" s="45"/>
      <c r="H67" s="27"/>
      <c r="I67" s="27"/>
      <c r="J67" s="27"/>
      <c r="K67" s="38"/>
      <c r="L67" s="39"/>
      <c r="M67" s="39"/>
      <c r="N67" s="39"/>
      <c r="O67" s="39"/>
      <c r="P67" s="38"/>
      <c r="Q67" s="39"/>
      <c r="R67" s="39"/>
      <c r="S67" s="39"/>
      <c r="T67" s="39"/>
      <c r="U67" s="38"/>
      <c r="V67" s="39"/>
      <c r="W67" s="39"/>
      <c r="X67" s="39"/>
      <c r="Y67" s="39"/>
      <c r="Z67" s="38"/>
      <c r="AA67" s="39"/>
      <c r="AB67" s="39"/>
      <c r="AC67" s="39"/>
      <c r="AD67" s="39"/>
      <c r="AE67" s="38"/>
      <c r="AF67" s="39"/>
      <c r="AG67" s="39"/>
      <c r="AH67" s="39"/>
      <c r="AI67" s="39"/>
    </row>
    <row r="68" spans="1:40" ht="12" customHeight="1" x14ac:dyDescent="0.25">
      <c r="A68" s="44"/>
      <c r="B68" s="44"/>
      <c r="C68" s="45"/>
      <c r="D68" s="45"/>
      <c r="E68" s="45"/>
      <c r="F68" s="45"/>
      <c r="G68" s="45"/>
      <c r="H68" s="27"/>
      <c r="I68" s="43"/>
      <c r="J68" s="43"/>
      <c r="K68" s="38"/>
      <c r="L68" s="39"/>
      <c r="M68" s="39"/>
      <c r="N68" s="39"/>
      <c r="O68" s="39"/>
      <c r="P68" s="38"/>
      <c r="Q68" s="39"/>
      <c r="R68" s="39"/>
      <c r="S68" s="39"/>
      <c r="T68" s="39"/>
      <c r="U68" s="38"/>
      <c r="V68" s="39"/>
      <c r="W68" s="39"/>
      <c r="X68" s="39"/>
      <c r="Y68" s="39"/>
      <c r="Z68" s="38"/>
      <c r="AA68" s="39"/>
      <c r="AB68" s="39"/>
      <c r="AC68" s="39"/>
      <c r="AD68" s="39"/>
      <c r="AE68" s="38"/>
      <c r="AF68" s="39"/>
      <c r="AG68" s="39"/>
      <c r="AH68" s="39"/>
      <c r="AI68" s="39"/>
    </row>
    <row r="69" spans="1:40" ht="12" customHeight="1" x14ac:dyDescent="0.25">
      <c r="A69" s="44"/>
      <c r="B69" s="44"/>
      <c r="C69" s="45"/>
      <c r="D69" s="45"/>
      <c r="E69" s="45"/>
      <c r="F69" s="45"/>
      <c r="G69" s="45"/>
      <c r="H69" s="27"/>
      <c r="I69" s="43"/>
      <c r="J69" s="43"/>
      <c r="K69" s="38"/>
      <c r="L69" s="39"/>
      <c r="M69" s="39"/>
      <c r="N69" s="39"/>
      <c r="O69" s="39"/>
      <c r="P69" s="38"/>
      <c r="Q69" s="39"/>
      <c r="R69" s="39"/>
      <c r="S69" s="39"/>
      <c r="T69" s="39"/>
      <c r="U69" s="38"/>
      <c r="V69" s="39"/>
      <c r="W69" s="39"/>
      <c r="X69" s="39"/>
      <c r="Y69" s="39"/>
      <c r="Z69" s="38"/>
      <c r="AA69" s="39"/>
      <c r="AB69" s="39"/>
      <c r="AC69" s="39"/>
      <c r="AD69" s="39"/>
      <c r="AE69" s="38"/>
      <c r="AF69" s="39"/>
      <c r="AG69" s="39"/>
      <c r="AH69" s="39"/>
      <c r="AI69" s="39"/>
    </row>
    <row r="70" spans="1:40" ht="12" customHeight="1" x14ac:dyDescent="0.25">
      <c r="A70" s="44"/>
      <c r="B70" s="44"/>
      <c r="C70" s="45"/>
      <c r="D70" s="45"/>
      <c r="E70" s="45"/>
      <c r="F70" s="45"/>
      <c r="G70" s="45"/>
      <c r="H70" s="27"/>
      <c r="I70" s="43"/>
      <c r="J70" s="43"/>
      <c r="K70" s="38"/>
      <c r="L70" s="39"/>
      <c r="M70" s="39"/>
      <c r="N70" s="39"/>
      <c r="O70" s="39"/>
      <c r="P70" s="38"/>
      <c r="Q70" s="39"/>
      <c r="R70" s="39"/>
      <c r="S70" s="39"/>
      <c r="T70" s="39"/>
      <c r="U70" s="38"/>
      <c r="V70" s="39"/>
      <c r="W70" s="39"/>
      <c r="X70" s="39"/>
      <c r="Y70" s="39"/>
      <c r="Z70" s="38"/>
      <c r="AA70" s="39"/>
      <c r="AB70" s="39"/>
      <c r="AC70" s="39"/>
      <c r="AD70" s="39"/>
      <c r="AE70" s="38"/>
      <c r="AF70" s="39"/>
      <c r="AG70" s="39"/>
      <c r="AH70" s="39"/>
      <c r="AI70" s="39"/>
    </row>
    <row r="71" spans="1:40" ht="12" customHeight="1" x14ac:dyDescent="0.25">
      <c r="A71" s="44"/>
      <c r="B71" s="44"/>
      <c r="C71" s="45"/>
      <c r="D71" s="45"/>
      <c r="E71" s="45"/>
      <c r="F71" s="45"/>
      <c r="G71" s="45"/>
      <c r="H71" s="27"/>
      <c r="I71" s="43"/>
      <c r="J71" s="43"/>
      <c r="K71" s="38"/>
      <c r="L71" s="39"/>
      <c r="M71" s="39"/>
      <c r="N71" s="39"/>
      <c r="O71" s="39"/>
      <c r="P71" s="38"/>
      <c r="Q71" s="39"/>
      <c r="R71" s="39"/>
      <c r="S71" s="39"/>
      <c r="T71" s="39"/>
      <c r="U71" s="38"/>
      <c r="V71" s="39"/>
      <c r="W71" s="39"/>
      <c r="X71" s="39"/>
      <c r="Y71" s="39"/>
      <c r="Z71" s="38"/>
      <c r="AA71" s="39"/>
      <c r="AB71" s="39"/>
      <c r="AC71" s="39"/>
      <c r="AD71" s="39"/>
      <c r="AE71" s="38"/>
      <c r="AF71" s="39"/>
      <c r="AG71" s="39"/>
      <c r="AH71" s="39"/>
      <c r="AI71" s="39"/>
    </row>
    <row r="72" spans="1:40" ht="12" customHeight="1" x14ac:dyDescent="0.25">
      <c r="A72" s="44"/>
      <c r="B72" s="44"/>
      <c r="C72" s="45"/>
      <c r="D72" s="45"/>
      <c r="E72" s="45"/>
      <c r="F72" s="45"/>
      <c r="G72" s="45"/>
      <c r="H72" s="27"/>
      <c r="I72" s="43"/>
      <c r="J72" s="43"/>
      <c r="K72" s="38"/>
      <c r="L72" s="39"/>
      <c r="M72" s="39"/>
      <c r="N72" s="39"/>
      <c r="O72" s="39"/>
      <c r="P72" s="38"/>
      <c r="Q72" s="39"/>
      <c r="R72" s="39"/>
      <c r="S72" s="39"/>
      <c r="T72" s="39"/>
      <c r="U72" s="38"/>
      <c r="V72" s="39"/>
      <c r="W72" s="39"/>
      <c r="X72" s="39"/>
      <c r="Y72" s="39"/>
      <c r="Z72" s="38"/>
      <c r="AA72" s="39"/>
      <c r="AB72" s="39"/>
      <c r="AC72" s="39"/>
      <c r="AD72" s="39"/>
      <c r="AE72" s="38"/>
      <c r="AF72" s="39"/>
      <c r="AG72" s="39"/>
      <c r="AH72" s="39"/>
      <c r="AI72" s="39"/>
    </row>
    <row r="73" spans="1:40" ht="12" customHeight="1" x14ac:dyDescent="0.2">
      <c r="A73" s="44"/>
      <c r="B73" s="44"/>
      <c r="C73" s="45"/>
      <c r="D73" s="45"/>
      <c r="E73" s="45"/>
      <c r="F73" s="45"/>
      <c r="G73" s="45"/>
      <c r="H73" s="27"/>
      <c r="I73" s="27"/>
      <c r="J73" s="27"/>
      <c r="K73" s="38"/>
      <c r="L73" s="39"/>
      <c r="M73" s="39"/>
      <c r="N73" s="39"/>
      <c r="O73" s="39"/>
      <c r="P73" s="38"/>
      <c r="Q73" s="39"/>
      <c r="R73" s="39"/>
      <c r="S73" s="39"/>
      <c r="T73" s="39"/>
      <c r="U73" s="38"/>
      <c r="V73" s="39"/>
      <c r="W73" s="39"/>
      <c r="X73" s="39"/>
      <c r="Y73" s="39"/>
      <c r="Z73" s="38"/>
      <c r="AA73" s="39"/>
      <c r="AB73" s="39"/>
      <c r="AC73" s="39"/>
      <c r="AD73" s="39"/>
      <c r="AE73" s="38"/>
      <c r="AF73" s="39"/>
      <c r="AG73" s="39"/>
      <c r="AH73" s="39"/>
      <c r="AI73" s="39"/>
    </row>
    <row r="74" spans="1:40" ht="12" customHeight="1" x14ac:dyDescent="0.25">
      <c r="A74" s="27"/>
      <c r="B74" s="19"/>
      <c r="C74" s="19"/>
      <c r="D74" s="19"/>
      <c r="E74" s="19"/>
      <c r="F74" s="19"/>
      <c r="G74" s="19"/>
      <c r="H74" s="19"/>
      <c r="I74" s="19"/>
      <c r="J74" s="19"/>
      <c r="K74" s="38"/>
      <c r="L74" s="39"/>
      <c r="M74" s="39"/>
      <c r="N74" s="39"/>
      <c r="O74" s="39"/>
      <c r="P74" s="38"/>
      <c r="Q74" s="39"/>
      <c r="R74" s="39"/>
      <c r="S74" s="39"/>
      <c r="T74" s="39"/>
      <c r="U74" s="38"/>
      <c r="V74" s="39"/>
      <c r="W74" s="39"/>
      <c r="X74" s="39"/>
      <c r="Y74" s="39"/>
      <c r="Z74" s="38"/>
      <c r="AA74" s="39"/>
      <c r="AB74" s="39"/>
      <c r="AC74" s="39"/>
      <c r="AD74" s="39"/>
      <c r="AE74" s="38"/>
      <c r="AF74" s="39"/>
      <c r="AG74" s="39"/>
      <c r="AH74" s="39"/>
      <c r="AI74" s="39"/>
      <c r="AJ74" s="40"/>
      <c r="AK74" s="41"/>
      <c r="AL74" s="41"/>
      <c r="AM74" s="41"/>
      <c r="AN74" s="41"/>
    </row>
    <row r="75" spans="1:40" ht="12" customHeight="1" x14ac:dyDescent="0.2">
      <c r="A75" s="21"/>
      <c r="B75" s="22"/>
      <c r="C75" s="22"/>
      <c r="D75" s="22"/>
      <c r="E75" s="22"/>
      <c r="F75" s="22"/>
      <c r="G75" s="22"/>
      <c r="H75" s="22"/>
      <c r="I75" s="22"/>
      <c r="J75" s="22"/>
    </row>
    <row r="76" spans="1:40" ht="12" customHeight="1" x14ac:dyDescent="0.2">
      <c r="A76" s="21"/>
      <c r="B76" s="22"/>
      <c r="C76" s="22"/>
      <c r="D76" s="22"/>
      <c r="E76" s="22"/>
      <c r="F76" s="22"/>
      <c r="G76" s="22"/>
      <c r="H76" s="22"/>
      <c r="I76" s="22"/>
      <c r="J76" s="22"/>
    </row>
    <row r="77" spans="1:40" ht="12" customHeight="1" x14ac:dyDescent="0.2">
      <c r="A77" s="21"/>
      <c r="B77" s="22"/>
      <c r="C77" s="22"/>
      <c r="D77" s="22"/>
      <c r="E77" s="22"/>
      <c r="F77" s="22"/>
      <c r="G77" s="22"/>
      <c r="H77" s="22"/>
      <c r="I77" s="22"/>
      <c r="J77" s="22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40" ht="12" customHeight="1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80" spans="1:40" ht="12" customHeight="1" x14ac:dyDescent="0.2"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1:35" ht="12" customHeight="1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</sheetData>
  <sheetProtection algorithmName="SHA-512" hashValue="1IixPq7jpzAuavcrK0Z16Bz4mBHse/ZOurQ4SjZdlX7bd3oUZT79jZXwXUFv3zXC9uibfRB/3wZWCh5LQr+Ajg==" saltValue="GfaPi25Ls9MQCQQT/5Jxng==" spinCount="100000" sheet="1" selectLockedCells="1"/>
  <mergeCells count="186">
    <mergeCell ref="C24:G24"/>
    <mergeCell ref="Z25:AD25"/>
    <mergeCell ref="Z26:AD26"/>
    <mergeCell ref="Z27:AD27"/>
    <mergeCell ref="Z28:AD28"/>
    <mergeCell ref="Z29:AD29"/>
    <mergeCell ref="Z30:AD30"/>
    <mergeCell ref="Z31:AD31"/>
    <mergeCell ref="U21:Y21"/>
    <mergeCell ref="AJ32:AN32"/>
    <mergeCell ref="P4:AD4"/>
    <mergeCell ref="P5:AD5"/>
    <mergeCell ref="P6:AD6"/>
    <mergeCell ref="B21:J21"/>
    <mergeCell ref="B13:J13"/>
    <mergeCell ref="B19:J19"/>
    <mergeCell ref="B9:J9"/>
    <mergeCell ref="B10:J10"/>
    <mergeCell ref="B11:J11"/>
    <mergeCell ref="K11:O11"/>
    <mergeCell ref="P11:T11"/>
    <mergeCell ref="AE28:AI28"/>
    <mergeCell ref="AE29:AI29"/>
    <mergeCell ref="AE30:AI30"/>
    <mergeCell ref="AE31:AI31"/>
    <mergeCell ref="AE32:AI32"/>
    <mergeCell ref="C30:G30"/>
    <mergeCell ref="C31:G31"/>
    <mergeCell ref="K30:O30"/>
    <mergeCell ref="K31:O31"/>
    <mergeCell ref="K32:O32"/>
    <mergeCell ref="AE11:AI11"/>
    <mergeCell ref="U32:Y32"/>
    <mergeCell ref="Z32:AD32"/>
    <mergeCell ref="K22:AI22"/>
    <mergeCell ref="P25:T25"/>
    <mergeCell ref="P26:T26"/>
    <mergeCell ref="P27:T27"/>
    <mergeCell ref="P28:T28"/>
    <mergeCell ref="P29:T29"/>
    <mergeCell ref="P30:T30"/>
    <mergeCell ref="P31:T31"/>
    <mergeCell ref="P32:T32"/>
    <mergeCell ref="AE25:AI25"/>
    <mergeCell ref="AE26:AI26"/>
    <mergeCell ref="AE27:AI27"/>
    <mergeCell ref="U28:Y28"/>
    <mergeCell ref="U29:Y29"/>
    <mergeCell ref="U30:Y30"/>
    <mergeCell ref="U31:Y31"/>
    <mergeCell ref="K24:AI24"/>
    <mergeCell ref="AJ22:AN22"/>
    <mergeCell ref="AJ23:AN23"/>
    <mergeCell ref="U25:Y25"/>
    <mergeCell ref="U26:Y26"/>
    <mergeCell ref="U27:Y27"/>
    <mergeCell ref="A32:J32"/>
    <mergeCell ref="K25:O25"/>
    <mergeCell ref="K26:O26"/>
    <mergeCell ref="K27:O27"/>
    <mergeCell ref="K28:O28"/>
    <mergeCell ref="K29:O29"/>
    <mergeCell ref="H25:J25"/>
    <mergeCell ref="H26:J26"/>
    <mergeCell ref="H27:J27"/>
    <mergeCell ref="H28:J28"/>
    <mergeCell ref="H29:J29"/>
    <mergeCell ref="H30:J30"/>
    <mergeCell ref="H31:J31"/>
    <mergeCell ref="A25:B31"/>
    <mergeCell ref="C25:G25"/>
    <mergeCell ref="C26:G26"/>
    <mergeCell ref="C27:G27"/>
    <mergeCell ref="C28:G28"/>
    <mergeCell ref="C29:G29"/>
    <mergeCell ref="K21:O21"/>
    <mergeCell ref="K16:O16"/>
    <mergeCell ref="K17:O17"/>
    <mergeCell ref="A8:J8"/>
    <mergeCell ref="B14:J14"/>
    <mergeCell ref="B15:J15"/>
    <mergeCell ref="AE21:AI21"/>
    <mergeCell ref="Z20:AD20"/>
    <mergeCell ref="Z21:AD21"/>
    <mergeCell ref="Z16:AD16"/>
    <mergeCell ref="Z17:AD17"/>
    <mergeCell ref="P16:T16"/>
    <mergeCell ref="P17:T17"/>
    <mergeCell ref="P15:T15"/>
    <mergeCell ref="K8:O8"/>
    <mergeCell ref="K9:O9"/>
    <mergeCell ref="K10:O10"/>
    <mergeCell ref="K14:O14"/>
    <mergeCell ref="K15:O15"/>
    <mergeCell ref="P21:T21"/>
    <mergeCell ref="U8:Y8"/>
    <mergeCell ref="U9:Y9"/>
    <mergeCell ref="U10:Y10"/>
    <mergeCell ref="Z8:AD8"/>
    <mergeCell ref="AE8:AI8"/>
    <mergeCell ref="AE9:AI9"/>
    <mergeCell ref="AE10:AI10"/>
    <mergeCell ref="AE14:AI14"/>
    <mergeCell ref="AE15:AI15"/>
    <mergeCell ref="K12:AI12"/>
    <mergeCell ref="B16:J16"/>
    <mergeCell ref="B17:J17"/>
    <mergeCell ref="B20:J20"/>
    <mergeCell ref="K20:O20"/>
    <mergeCell ref="Z9:AD9"/>
    <mergeCell ref="Z10:AD10"/>
    <mergeCell ref="Z14:AD14"/>
    <mergeCell ref="Z15:AD15"/>
    <mergeCell ref="U11:Y11"/>
    <mergeCell ref="Z11:AD11"/>
    <mergeCell ref="P20:T20"/>
    <mergeCell ref="U14:Y14"/>
    <mergeCell ref="U15:Y15"/>
    <mergeCell ref="U16:Y16"/>
    <mergeCell ref="U17:Y17"/>
    <mergeCell ref="U20:Y20"/>
    <mergeCell ref="AE17:AI17"/>
    <mergeCell ref="AE20:AI20"/>
    <mergeCell ref="K36:O36"/>
    <mergeCell ref="P36:T36"/>
    <mergeCell ref="U36:Y36"/>
    <mergeCell ref="Z36:AD36"/>
    <mergeCell ref="AE36:AI36"/>
    <mergeCell ref="K35:O35"/>
    <mergeCell ref="K37:O37"/>
    <mergeCell ref="P35:T35"/>
    <mergeCell ref="AE37:AI37"/>
    <mergeCell ref="Z35:AD35"/>
    <mergeCell ref="U37:Y37"/>
    <mergeCell ref="P37:T37"/>
    <mergeCell ref="U35:Y35"/>
    <mergeCell ref="Z37:AD37"/>
    <mergeCell ref="AE35:AI35"/>
    <mergeCell ref="AO1:AU1"/>
    <mergeCell ref="AO2:AU2"/>
    <mergeCell ref="AP4:AQ4"/>
    <mergeCell ref="AR4:AS4"/>
    <mergeCell ref="AT4:AU4"/>
    <mergeCell ref="AR11:AS11"/>
    <mergeCell ref="AT11:AU11"/>
    <mergeCell ref="K34:O34"/>
    <mergeCell ref="P34:T34"/>
    <mergeCell ref="U34:Y34"/>
    <mergeCell ref="Z34:AD34"/>
    <mergeCell ref="AE34:AI34"/>
    <mergeCell ref="A1:AN1"/>
    <mergeCell ref="K4:O4"/>
    <mergeCell ref="K5:O5"/>
    <mergeCell ref="K6:O6"/>
    <mergeCell ref="A2:J6"/>
    <mergeCell ref="AE3:AN3"/>
    <mergeCell ref="AE6:AN6"/>
    <mergeCell ref="K3:AD3"/>
    <mergeCell ref="P8:T8"/>
    <mergeCell ref="P9:T9"/>
    <mergeCell ref="P10:T10"/>
    <mergeCell ref="P14:T14"/>
    <mergeCell ref="AQ26:AS31"/>
    <mergeCell ref="AQ37:AS37"/>
    <mergeCell ref="AT40:AU40"/>
    <mergeCell ref="AE4:AN5"/>
    <mergeCell ref="AR34:AS34"/>
    <mergeCell ref="AR35:AS35"/>
    <mergeCell ref="AR36:AS36"/>
    <mergeCell ref="AT37:AU37"/>
    <mergeCell ref="AT38:AU38"/>
    <mergeCell ref="AT39:AU39"/>
    <mergeCell ref="AO24:AU24"/>
    <mergeCell ref="AR32:AS32"/>
    <mergeCell ref="AR33:AS33"/>
    <mergeCell ref="AJ16:AN16"/>
    <mergeCell ref="AJ17:AN17"/>
    <mergeCell ref="AJ21:AN21"/>
    <mergeCell ref="AE16:AI16"/>
    <mergeCell ref="AJ8:AN8"/>
    <mergeCell ref="AJ9:AN9"/>
    <mergeCell ref="AJ10:AN10"/>
    <mergeCell ref="AJ12:AN12"/>
    <mergeCell ref="AJ11:AN11"/>
    <mergeCell ref="AJ14:AN14"/>
    <mergeCell ref="AJ15:AN15"/>
  </mergeCells>
  <phoneticPr fontId="4" type="noConversion"/>
  <conditionalFormatting sqref="P4:AD6 K9:AI10 K15:AI15 C25:G31 K25:AI31 K34:AI34 K36:AI36">
    <cfRule type="notContainsBlanks" dxfId="3" priority="7">
      <formula>LEN(TRIM(C4))&gt;0</formula>
    </cfRule>
  </conditionalFormatting>
  <conditionalFormatting sqref="AJ23:AN23 AJ13:AN13">
    <cfRule type="notContainsBlanks" dxfId="2" priority="8">
      <formula>LEN(TRIM(AJ13))&gt;0</formula>
    </cfRule>
  </conditionalFormatting>
  <conditionalFormatting sqref="AJ22:AN22 AJ12:AN12">
    <cfRule type="containsText" dxfId="1" priority="5" operator="containsText" text="grey">
      <formula>NOT(ISERROR(SEARCH("grey",AJ12)))</formula>
    </cfRule>
  </conditionalFormatting>
  <conditionalFormatting sqref="AE4:AN5">
    <cfRule type="notContainsBlanks" dxfId="0" priority="1">
      <formula>LEN(TRIM(AE4))&gt;0</formula>
    </cfRule>
  </conditionalFormatting>
  <printOptions horizontalCentered="1" verticalCentered="1"/>
  <pageMargins left="0.5" right="0.5" top="0.5" bottom="0.5" header="0.3" footer="0.3"/>
  <pageSetup scale="92" orientation="landscape" horizontalDpi="4294967292" verticalDpi="4294967292" r:id="rId1"/>
  <headerFooter>
    <oddFooter>&amp;L&amp;"Arial,Bold"&amp;8&amp;K00-042MBS&amp;C&amp;8&amp;K00-044 2711 West Ash Street :: Columbia, MO 65203&amp;R&amp;8&amp;K00-045v2.3/13/13.atd</oddFooter>
  </headerFooter>
  <colBreaks count="1" manualBreakCount="1">
    <brk id="40" max="43" man="1"/>
  </col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Print for Hand-Entry</vt:lpstr>
      <vt:lpstr>Digital Fill-In</vt:lpstr>
      <vt:lpstr>'Digital Fill-In'!Print_Area</vt:lpstr>
      <vt:lpstr>'Print for Hand-Entry'!Print_Area</vt:lpstr>
      <vt:lpstr>Print_Area</vt:lpstr>
    </vt:vector>
  </TitlesOfParts>
  <Company>MBS Textbooks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Dyer</dc:creator>
  <cp:lastModifiedBy>Abraham T. Dyer</cp:lastModifiedBy>
  <cp:lastPrinted>2013-03-04T17:08:27Z</cp:lastPrinted>
  <dcterms:created xsi:type="dcterms:W3CDTF">2013-02-21T14:34:57Z</dcterms:created>
  <dcterms:modified xsi:type="dcterms:W3CDTF">2019-06-19T21:12:40Z</dcterms:modified>
</cp:coreProperties>
</file>